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60" windowWidth="25600" windowHeight="13660" tabRatio="593" activeTab="2"/>
  </bookViews>
  <sheets>
    <sheet name="DATOS GENERAL - VIVIENDA" sheetId="1" r:id="rId1"/>
    <sheet name="CARACT. PARCELA - INFRAES - MAQ" sheetId="2" r:id="rId2"/>
    <sheet name="ASPECTOS SOCIOECONÓMICOS" sheetId="3" r:id="rId3"/>
    <sheet name="Hoja1" sheetId="4" r:id="rId4"/>
  </sheets>
  <definedNames>
    <definedName name="_xlnm._FilterDatabase" localSheetId="2" hidden="1">'ASPECTOS SOCIOECONÓMICOS'!$N$2:$N$168</definedName>
    <definedName name="_xlnm._FilterDatabase" localSheetId="1" hidden="1">'CARACT. PARCELA - INFRAES - MAQ'!$FT$3:$FT$89</definedName>
    <definedName name="_xlnm._FilterDatabase" localSheetId="0" hidden="1">'DATOS GENERAL - VIVIENDA'!$BC$2:$BC$58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49" i="1" l="1"/>
  <c r="F53" i="2"/>
  <c r="E53" i="2"/>
  <c r="FS53" i="2"/>
  <c r="FR53" i="2"/>
  <c r="FQ53" i="2"/>
  <c r="FP53" i="2"/>
  <c r="FO53" i="2"/>
  <c r="FN53" i="2"/>
  <c r="GB53" i="2"/>
  <c r="GC53" i="2"/>
  <c r="GD53" i="2"/>
  <c r="GE53" i="2"/>
  <c r="GF53" i="2"/>
  <c r="GG53" i="2"/>
  <c r="GH53" i="2"/>
  <c r="GI53" i="2"/>
  <c r="GK53" i="2"/>
  <c r="GL53" i="2"/>
  <c r="GM53" i="2"/>
  <c r="GN53" i="2"/>
  <c r="GO53" i="2"/>
  <c r="GX53" i="2"/>
  <c r="GY53" i="2"/>
  <c r="GZ53" i="2"/>
  <c r="IL53" i="2"/>
  <c r="IM53" i="2"/>
  <c r="IN53" i="2"/>
  <c r="IO53" i="2"/>
  <c r="IP53" i="2"/>
  <c r="IQ53" i="2"/>
  <c r="IS53" i="2"/>
  <c r="IT53" i="2"/>
  <c r="JB53" i="2"/>
  <c r="JA53" i="2"/>
  <c r="IZ53" i="2"/>
  <c r="IY53" i="2"/>
  <c r="IX53" i="2"/>
  <c r="IW53" i="2"/>
  <c r="IV53" i="2"/>
  <c r="IU53" i="2"/>
  <c r="JX53" i="2"/>
  <c r="JW53" i="2"/>
  <c r="JV53" i="2"/>
  <c r="JU53" i="2"/>
  <c r="JO53" i="2"/>
  <c r="JP53" i="2"/>
  <c r="JQ53" i="2"/>
  <c r="JT53" i="2"/>
  <c r="HF53" i="2"/>
  <c r="HE53" i="2"/>
  <c r="HC53" i="2"/>
  <c r="HB53" i="2"/>
  <c r="E160" i="3"/>
  <c r="GG79" i="1"/>
  <c r="BL58" i="1"/>
  <c r="JD66" i="2"/>
  <c r="HH53" i="2"/>
  <c r="HI53" i="2"/>
  <c r="HJ53" i="2"/>
  <c r="HK53" i="2"/>
  <c r="HL53" i="2"/>
  <c r="HM53" i="2"/>
  <c r="HN53" i="2"/>
  <c r="HO53" i="2"/>
  <c r="HP53" i="2"/>
  <c r="HQ53" i="2"/>
  <c r="HR53" i="2"/>
  <c r="HS53" i="2"/>
  <c r="HT53" i="2"/>
  <c r="HU53" i="2"/>
  <c r="HV53" i="2"/>
  <c r="HW53" i="2"/>
  <c r="HX53" i="2"/>
  <c r="HY53" i="2"/>
  <c r="HZ53" i="2"/>
  <c r="IA53" i="2"/>
  <c r="IB53" i="2"/>
  <c r="IC53" i="2"/>
  <c r="ID53" i="2"/>
  <c r="IE53" i="2"/>
  <c r="IF53" i="2"/>
  <c r="IG53" i="2"/>
  <c r="IH53" i="2"/>
  <c r="II53" i="2"/>
  <c r="IJ53" i="2"/>
  <c r="IK53" i="2"/>
  <c r="HJ62" i="2"/>
  <c r="GY63" i="2"/>
  <c r="GU53" i="2"/>
  <c r="GV53" i="2"/>
  <c r="GW53" i="2"/>
  <c r="FY53" i="2"/>
  <c r="FZ53" i="2"/>
  <c r="FV53" i="2"/>
  <c r="FW53" i="2"/>
  <c r="GQ53" i="2"/>
  <c r="GS53" i="2"/>
  <c r="GV59" i="2"/>
  <c r="FT65" i="2"/>
  <c r="T78" i="2"/>
  <c r="T79" i="2"/>
  <c r="T80" i="2"/>
  <c r="T81" i="2"/>
  <c r="T77" i="2"/>
  <c r="T74" i="2"/>
  <c r="T73" i="2"/>
  <c r="T68" i="2"/>
  <c r="T69" i="2"/>
  <c r="T70" i="2"/>
  <c r="T71" i="2"/>
  <c r="T67" i="2"/>
  <c r="T66" i="2"/>
  <c r="T62" i="2"/>
  <c r="T63" i="2"/>
  <c r="T64" i="2"/>
  <c r="T61" i="2"/>
  <c r="G75" i="2"/>
  <c r="BG60" i="1"/>
  <c r="AQ57" i="1"/>
  <c r="AK161" i="3"/>
  <c r="AL161" i="3"/>
  <c r="AM161" i="3"/>
  <c r="AN161" i="3"/>
  <c r="AO161" i="3"/>
  <c r="AP161" i="3"/>
  <c r="AQ161" i="3"/>
  <c r="AR161" i="3"/>
  <c r="AS161" i="3"/>
  <c r="AB161" i="3"/>
  <c r="AC161" i="3"/>
  <c r="AD161" i="3"/>
  <c r="AE161" i="3"/>
  <c r="AF161" i="3"/>
  <c r="AG161" i="3"/>
  <c r="AH161" i="3"/>
  <c r="AI161" i="3"/>
  <c r="R161" i="3"/>
  <c r="S161" i="3"/>
  <c r="T161" i="3"/>
  <c r="U161" i="3"/>
  <c r="V161" i="3"/>
  <c r="W161" i="3"/>
  <c r="X161" i="3"/>
  <c r="Y161" i="3"/>
  <c r="Z161" i="3"/>
  <c r="O161" i="3"/>
  <c r="P161" i="3"/>
  <c r="JN53" i="2"/>
  <c r="JM53" i="2"/>
  <c r="JL53" i="2"/>
  <c r="JK53" i="2"/>
  <c r="JJ53" i="2"/>
  <c r="JI53" i="2"/>
  <c r="JG53" i="2"/>
  <c r="JF53" i="2"/>
  <c r="JE53" i="2"/>
  <c r="JD53" i="2"/>
  <c r="JC53" i="2"/>
  <c r="FK53" i="2"/>
  <c r="FL53" i="2"/>
  <c r="FH53" i="2"/>
  <c r="FI53" i="2"/>
  <c r="FC53" i="2"/>
  <c r="FD53" i="2"/>
  <c r="FE53" i="2"/>
  <c r="FF53" i="2"/>
  <c r="ES53" i="2"/>
  <c r="ET53" i="2"/>
  <c r="EU53" i="2"/>
  <c r="EN53" i="2"/>
  <c r="EO53" i="2"/>
  <c r="DR53" i="2"/>
  <c r="DS53" i="2"/>
  <c r="CN53" i="2"/>
  <c r="CO53" i="2"/>
  <c r="CE53" i="2"/>
  <c r="CF53" i="2"/>
  <c r="CG53" i="2"/>
  <c r="BZ53" i="2"/>
  <c r="CA53" i="2"/>
  <c r="BV53" i="2"/>
  <c r="BW53" i="2"/>
  <c r="BR53" i="2"/>
  <c r="BS53" i="2"/>
  <c r="BN53" i="2"/>
  <c r="BO53" i="2"/>
  <c r="BF53" i="2"/>
  <c r="BG53" i="2"/>
  <c r="BB53" i="2"/>
  <c r="BC53" i="2"/>
  <c r="AX53" i="2"/>
  <c r="AY53" i="2"/>
  <c r="AT53" i="2"/>
  <c r="AU53" i="2"/>
  <c r="AP53" i="2"/>
  <c r="AQ53" i="2"/>
  <c r="AL53" i="2"/>
  <c r="AM53" i="2"/>
  <c r="AH53" i="2"/>
  <c r="AC53" i="2"/>
  <c r="AD53" i="2"/>
  <c r="Y53" i="2"/>
  <c r="Z53" i="2"/>
  <c r="U53" i="2"/>
  <c r="V53" i="2"/>
  <c r="M53" i="2"/>
  <c r="N53" i="2"/>
  <c r="I53" i="2"/>
  <c r="J53" i="2"/>
  <c r="GB50" i="1"/>
  <c r="GC50" i="1"/>
  <c r="GD50" i="1"/>
  <c r="GE50" i="1"/>
  <c r="GF50" i="1"/>
  <c r="GG50" i="1"/>
  <c r="GH50" i="1"/>
  <c r="GI50" i="1"/>
  <c r="FT50" i="1"/>
  <c r="FU50" i="1"/>
  <c r="FV50" i="1"/>
  <c r="FW50" i="1"/>
  <c r="FX50" i="1"/>
  <c r="FY50" i="1"/>
  <c r="FZ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EX50" i="1"/>
  <c r="EY50" i="1"/>
  <c r="EZ50" i="1"/>
  <c r="FA50" i="1"/>
  <c r="FB50" i="1"/>
  <c r="FC50" i="1"/>
  <c r="ET50" i="1"/>
  <c r="EU50" i="1"/>
  <c r="EV50" i="1"/>
  <c r="EP50" i="1"/>
  <c r="EQ50" i="1"/>
  <c r="ER50" i="1"/>
  <c r="EJ50" i="1"/>
  <c r="EK50" i="1"/>
  <c r="EL50" i="1"/>
  <c r="EM50" i="1"/>
  <c r="EN50" i="1"/>
  <c r="EC50" i="1"/>
  <c r="ED50" i="1"/>
  <c r="EE50" i="1"/>
  <c r="EF50" i="1"/>
  <c r="EG50" i="1"/>
  <c r="EH50" i="1"/>
  <c r="DY50" i="1"/>
  <c r="DZ50" i="1"/>
  <c r="EA50" i="1"/>
  <c r="DS50" i="1"/>
  <c r="DT50" i="1"/>
  <c r="DU50" i="1"/>
  <c r="DV50" i="1"/>
  <c r="DW50" i="1"/>
  <c r="DM50" i="1"/>
  <c r="DN50" i="1"/>
  <c r="DO50" i="1"/>
  <c r="DP50" i="1"/>
  <c r="DQ50" i="1"/>
  <c r="DF50" i="1"/>
  <c r="DG50" i="1"/>
  <c r="DH50" i="1"/>
  <c r="DI50" i="1"/>
  <c r="DJ50" i="1"/>
  <c r="DK50" i="1"/>
  <c r="DA50" i="1"/>
  <c r="DB50" i="1"/>
  <c r="DC50" i="1"/>
  <c r="DD50" i="1"/>
  <c r="CV50" i="1"/>
  <c r="CW50" i="1"/>
  <c r="CX50" i="1"/>
  <c r="CY50" i="1"/>
  <c r="CQ50" i="1"/>
  <c r="CR50" i="1"/>
  <c r="CS50" i="1"/>
  <c r="CT50" i="1"/>
  <c r="CG50" i="1"/>
  <c r="CH50" i="1"/>
  <c r="CI50" i="1"/>
  <c r="CJ50" i="1"/>
  <c r="CK50" i="1"/>
  <c r="CL50" i="1"/>
  <c r="CM50" i="1"/>
  <c r="CN50" i="1"/>
  <c r="CO50" i="1"/>
  <c r="BZ50" i="1"/>
  <c r="CA50" i="1"/>
  <c r="CB50" i="1"/>
  <c r="CC50" i="1"/>
  <c r="CD50" i="1"/>
  <c r="CE50" i="1"/>
  <c r="BR50" i="1"/>
  <c r="BS50" i="1"/>
  <c r="BT50" i="1"/>
  <c r="BU50" i="1"/>
  <c r="BV50" i="1"/>
  <c r="BW50" i="1"/>
  <c r="BX50" i="1"/>
  <c r="BJ50" i="1"/>
  <c r="BK50" i="1"/>
  <c r="BL50" i="1"/>
  <c r="BM50" i="1"/>
  <c r="BN50" i="1"/>
  <c r="BO50" i="1"/>
  <c r="BP50" i="1"/>
  <c r="BC50" i="1"/>
  <c r="BD50" i="1"/>
  <c r="BE50" i="1"/>
  <c r="BF50" i="1"/>
  <c r="AP50" i="1"/>
  <c r="AQ50" i="1"/>
  <c r="AR50" i="1"/>
  <c r="AF50" i="1"/>
  <c r="AG50" i="1"/>
  <c r="X50" i="1"/>
  <c r="Y50" i="1"/>
  <c r="Z50" i="1"/>
  <c r="AA50" i="1"/>
  <c r="AB50" i="1"/>
  <c r="O50" i="1"/>
  <c r="P50" i="1"/>
  <c r="K50" i="1"/>
  <c r="L50" i="1"/>
  <c r="F50" i="1"/>
  <c r="G50" i="1"/>
</calcChain>
</file>

<file path=xl/sharedStrings.xml><?xml version="1.0" encoding="utf-8"?>
<sst xmlns="http://schemas.openxmlformats.org/spreadsheetml/2006/main" count="2101" uniqueCount="716">
  <si>
    <t>INSTRUMENTO DE RECOLECCIÓN DE INFORMACIÓN SOCIO-ECONÓMICA Y PRODUCTIVA DEL PRODUCTOR/PRODUCTORA</t>
  </si>
  <si>
    <t>I.-</t>
  </si>
  <si>
    <t>DATOS GENERALES</t>
  </si>
  <si>
    <t>II. ASPECTOS SOCIO PRODUCTIVOS</t>
  </si>
  <si>
    <t>7.- AGUA DE CONSUMO</t>
  </si>
  <si>
    <t>6. CARACTERISTICAS DE LA VIVIENDA Y SERVICIOS</t>
  </si>
  <si>
    <t>1.-</t>
  </si>
  <si>
    <t>DATOS DEL ENTREVISTADO (A)</t>
  </si>
  <si>
    <t>2.-</t>
  </si>
  <si>
    <t>DATOS DEL PRODUCTOR (A)</t>
  </si>
  <si>
    <t>1.- UNIDAD DE PRODUCCIÓN</t>
  </si>
  <si>
    <t>II.1. DESCRIPCIÓN DE LA PARCELA</t>
  </si>
  <si>
    <t>1.1.-ENTREVISTADO/A</t>
  </si>
  <si>
    <t>1.2.-ES LA PERSONA ENCARGADA O TITULAR DE LA UNIDAD DE PRODUCCIÓN?</t>
  </si>
  <si>
    <t>2.1.-PRODUCTOR/A</t>
  </si>
  <si>
    <t>1.2.-UBICACIÓN GEOGRAFICA</t>
  </si>
  <si>
    <t>8.- OBRAS DE CAPTACIÓN: ¿COMO HACE PARA LLEVAR EL AGUA HASTA LA PARCELA?</t>
  </si>
  <si>
    <t>CARACTERISTICAS DE LA VIVIENDA</t>
  </si>
  <si>
    <t>6.3.-¿LA VIVIENDA SE ENCUENTRA EN ZONA DE ALTO RIESGO?</t>
  </si>
  <si>
    <t>7.- SERVICOS DE LOS QUE DISPONE LA VIVIENDA / INFRAESTRUCTURA PRODUCTIVA</t>
  </si>
  <si>
    <t>8.- LUGAR DONDE LA FAMILIA ABQUIERE LOS ALIMENTOS QUE NO PRODUCE</t>
  </si>
  <si>
    <t>NOMBRE Y APELLIDO:</t>
  </si>
  <si>
    <t>TITULAR</t>
  </si>
  <si>
    <t>ENCARGADA / ENCARGADO</t>
  </si>
  <si>
    <t>2.2.-CÉDULA DE IDENTIDAD</t>
  </si>
  <si>
    <t>2.3.-SEXO</t>
  </si>
  <si>
    <t>2.4.-FECHA DE NACIMIENTO</t>
  </si>
  <si>
    <t>2.6.-ESTADO CIVIL</t>
  </si>
  <si>
    <t>2.12.-NIVEL EDUCATIVO</t>
  </si>
  <si>
    <t>2.13.-LUGAR DE RESIDENCIA</t>
  </si>
  <si>
    <t>CONTACTO</t>
  </si>
  <si>
    <t>TIPO DE UNIDAD DE PRODUCCIÓN</t>
  </si>
  <si>
    <t>1.10.-SUPERFICIE (Ha)</t>
  </si>
  <si>
    <t>1.14.-COORDENADAS (UTM)</t>
  </si>
  <si>
    <t>2. TIPO DE TENENCIA DE LA TIERRA</t>
  </si>
  <si>
    <t>2.1.-TIPO DE DOCUMENTACIÓN</t>
  </si>
  <si>
    <t>7.- ¿COMO OBTIENE EL AGUA PARA LA PARCELA?</t>
  </si>
  <si>
    <t>LAGUNAS ARTIFICIALES</t>
  </si>
  <si>
    <t>DIQUES</t>
  </si>
  <si>
    <t>TUBERÍAS</t>
  </si>
  <si>
    <t>ACEQUIAS</t>
  </si>
  <si>
    <t>JAGUEY</t>
  </si>
  <si>
    <t>POZOS</t>
  </si>
  <si>
    <t>6.1.-TIPO DE VIVIENDA</t>
  </si>
  <si>
    <t>6.2.- TENENCIA DE LA VIVIENDA</t>
  </si>
  <si>
    <t>TIPO DE RIESGO</t>
  </si>
  <si>
    <t>7.1.-ABASTECIMIENTO DE AGUAS BLANCAS</t>
  </si>
  <si>
    <t>7.2.-AGUAS SERVIDAS</t>
  </si>
  <si>
    <t>7.3.-ELIMINACIÓN DE EXCRETAS</t>
  </si>
  <si>
    <t>7.4.- ELECTRICIDAD</t>
  </si>
  <si>
    <t>7.5.- DISPOSICIÓN DE RESIDUOS SÓLIDOS</t>
  </si>
  <si>
    <t>7.6.- COMBUSTIBLE PARA COCINAR HABITUALMENTE</t>
  </si>
  <si>
    <t>7.7.- SERVICIO TELEFÓNICO</t>
  </si>
  <si>
    <t>7.8.- TELEVISIÓN</t>
  </si>
  <si>
    <t>7.9.- MECANISMOS DE INFORMACIÓN</t>
  </si>
  <si>
    <t>7.10.- FORMA DE TRANSPORTE</t>
  </si>
  <si>
    <t>EN LA COMUNIDAD</t>
  </si>
  <si>
    <t>FUERA DE LA COMUNIDAD</t>
  </si>
  <si>
    <t>9.- ORGANIZACIÓN DE LAS QUE FORMA PARTE Y PARTICIPA</t>
  </si>
  <si>
    <t>V</t>
  </si>
  <si>
    <t>E</t>
  </si>
  <si>
    <t>NÚMERO</t>
  </si>
  <si>
    <t>F</t>
  </si>
  <si>
    <t>M</t>
  </si>
  <si>
    <t>DIA</t>
  </si>
  <si>
    <t>MES</t>
  </si>
  <si>
    <t>AÑO</t>
  </si>
  <si>
    <t>2.5.-EDAD</t>
  </si>
  <si>
    <t>SOLTERO (A)</t>
  </si>
  <si>
    <t>CASADO (A)</t>
  </si>
  <si>
    <t>CONCUBINATO</t>
  </si>
  <si>
    <t>DIVORCIADO (A)</t>
  </si>
  <si>
    <t>VIUDO (A)</t>
  </si>
  <si>
    <t>DENTRO DE LA PARCELA</t>
  </si>
  <si>
    <t>FUERA DE LA PARCELA</t>
  </si>
  <si>
    <t>ESTADO</t>
  </si>
  <si>
    <t>COMUNIDAD</t>
  </si>
  <si>
    <t>PARROQUIA</t>
  </si>
  <si>
    <t>TELEFONO(S)</t>
  </si>
  <si>
    <t>CORREO ELECTRÓNICO</t>
  </si>
  <si>
    <t>PARCELA</t>
  </si>
  <si>
    <t>GRANJA</t>
  </si>
  <si>
    <t>CONUCO</t>
  </si>
  <si>
    <t>MUNICIPIO</t>
  </si>
  <si>
    <t>SECTOR</t>
  </si>
  <si>
    <t>CALLE</t>
  </si>
  <si>
    <t>NÚMERO DE PARCELA</t>
  </si>
  <si>
    <t>PUNTO DE REFERENCIA</t>
  </si>
  <si>
    <t>TOTAL</t>
  </si>
  <si>
    <t>CON LIMITACIONES</t>
  </si>
  <si>
    <t>APROVECHABLE</t>
  </si>
  <si>
    <t>UTILIZADA</t>
  </si>
  <si>
    <t>NORTE</t>
  </si>
  <si>
    <t>ESTE</t>
  </si>
  <si>
    <t>INTi</t>
  </si>
  <si>
    <t>BALDÍAS</t>
  </si>
  <si>
    <t>PROPIAS</t>
  </si>
  <si>
    <t>EJIDO</t>
  </si>
  <si>
    <t>ADJUDICACIÓN ESPECIAL</t>
  </si>
  <si>
    <t>ZONA PROTEGIDA PERMITIDA</t>
  </si>
  <si>
    <t>OTRA</t>
  </si>
  <si>
    <t>CARTA AGRARIA</t>
  </si>
  <si>
    <t>CONTANCIA REGISTRO AGRARIO</t>
  </si>
  <si>
    <t>ADJUDICACIÓN</t>
  </si>
  <si>
    <t>DERECHO PISATARIO</t>
  </si>
  <si>
    <t>DERECHO PERMANENCIA</t>
  </si>
  <si>
    <t>TÍTULO IAN</t>
  </si>
  <si>
    <t>SIN DOCUMENTACIÓN</t>
  </si>
  <si>
    <t>PRECIPITACIÓN</t>
  </si>
  <si>
    <t>MANANTIAL</t>
  </si>
  <si>
    <t>RÍO</t>
  </si>
  <si>
    <t>LAGUNA</t>
  </si>
  <si>
    <t>LAGO</t>
  </si>
  <si>
    <t>ACUÍFERO</t>
  </si>
  <si>
    <t>PROPIA</t>
  </si>
  <si>
    <t>COLECTIVA</t>
  </si>
  <si>
    <t>PROPIO</t>
  </si>
  <si>
    <t>COLECTIVO</t>
  </si>
  <si>
    <t>OTROS</t>
  </si>
  <si>
    <r>
      <t>CASA RURAL</t>
    </r>
    <r>
      <rPr>
        <b/>
        <sz val="8"/>
        <color rgb="FF000000"/>
        <rFont val="Calibri"/>
        <family val="2"/>
        <charset val="1"/>
      </rPr>
      <t xml:space="preserve"> (MALARIOLOGÍA)</t>
    </r>
  </si>
  <si>
    <t>CASA</t>
  </si>
  <si>
    <t>RANCHO</t>
  </si>
  <si>
    <t>OTRO</t>
  </si>
  <si>
    <t>ALQUILADA</t>
  </si>
  <si>
    <t>PRESTADA</t>
  </si>
  <si>
    <t>NO</t>
  </si>
  <si>
    <t>SI</t>
  </si>
  <si>
    <t>ININDACIÓN</t>
  </si>
  <si>
    <t>DERRUMBES</t>
  </si>
  <si>
    <t>POZO, MANANTIAL O RÍO</t>
  </si>
  <si>
    <t>CAMIÓN CISTERNA</t>
  </si>
  <si>
    <t>ACUEDUCTO O TUBERÍA</t>
  </si>
  <si>
    <t>POZO CON TUBERÍA O BOMBA</t>
  </si>
  <si>
    <t>PILA PÚBLICA O ESTANQUE</t>
  </si>
  <si>
    <t>DIRECTO EN EL CAMPO</t>
  </si>
  <si>
    <t>CLOACAS</t>
  </si>
  <si>
    <t>POZO SÉPTICO</t>
  </si>
  <si>
    <t>EXCUSADO DE HOYO O LETRINA</t>
  </si>
  <si>
    <t>POCETA CONECTADA A CLOACAS</t>
  </si>
  <si>
    <t>POCETA CONECTADA A SÉPTICO</t>
  </si>
  <si>
    <t>NO TIENE</t>
  </si>
  <si>
    <t>SERVICIO PÚBLICO</t>
  </si>
  <si>
    <t>PLANTA ELÉCTRICA</t>
  </si>
  <si>
    <t>SERVICIO DE ASEO</t>
  </si>
  <si>
    <t>LA ENTIERRA</t>
  </si>
  <si>
    <t>LA QUEMAN</t>
  </si>
  <si>
    <t>BOTADERO A CIELO ABIERTO</t>
  </si>
  <si>
    <t>LA LANZAN AL CAMPO</t>
  </si>
  <si>
    <t>BOMBONA</t>
  </si>
  <si>
    <t>KEROSENE</t>
  </si>
  <si>
    <t>LEÑA</t>
  </si>
  <si>
    <t>ELECTRICIDAD</t>
  </si>
  <si>
    <t>TELEFONÍA MÓVIL</t>
  </si>
  <si>
    <t>TELEFONÍA FIJA</t>
  </si>
  <si>
    <t>NO POSEE</t>
  </si>
  <si>
    <t>POR CABLE</t>
  </si>
  <si>
    <t>SEÑAL ABIERTA</t>
  </si>
  <si>
    <t>TELEVISIÓN SEÑAL ABIERTA</t>
  </si>
  <si>
    <t>TELEVISIÓN POR CABLE</t>
  </si>
  <si>
    <t>RADIO</t>
  </si>
  <si>
    <t>PRENSA</t>
  </si>
  <si>
    <t>INTERNET</t>
  </si>
  <si>
    <t>MEDIOS COMUNITARIOS</t>
  </si>
  <si>
    <t>VEHÍCULO PARTICULAR</t>
  </si>
  <si>
    <t>VEHÍCULO POR PUESTO</t>
  </si>
  <si>
    <t>A PIE</t>
  </si>
  <si>
    <t>BICICLETA</t>
  </si>
  <si>
    <t>CAMIÓN</t>
  </si>
  <si>
    <t>MOTOCICLETA</t>
  </si>
  <si>
    <t>AUTOBÚS</t>
  </si>
  <si>
    <t>VEHÍCOLO MUNICIPAL</t>
  </si>
  <si>
    <t>LANCHA/CANOA</t>
  </si>
  <si>
    <t>CABALLO</t>
  </si>
  <si>
    <t>BURRO</t>
  </si>
  <si>
    <t>MICROBUS</t>
  </si>
  <si>
    <t>RÚSTICO</t>
  </si>
  <si>
    <t>MERCADO POPULAR</t>
  </si>
  <si>
    <t>BODEGA</t>
  </si>
  <si>
    <t>MERCAL</t>
  </si>
  <si>
    <t>PDVAL</t>
  </si>
  <si>
    <t>ABASTO</t>
  </si>
  <si>
    <t>LUGAR</t>
  </si>
  <si>
    <t>CONSEJO COMUNAL</t>
  </si>
  <si>
    <t>CONSEJO CAMPESINO</t>
  </si>
  <si>
    <t>COMUNA</t>
  </si>
  <si>
    <t>COOPERATIVA</t>
  </si>
  <si>
    <t>ASOCIACIÓN DE PRODUCTORES (AS)</t>
  </si>
  <si>
    <t>CONMITÉS DE RIEGO</t>
  </si>
  <si>
    <t>COMITÉS DE MECANIZACIÓN</t>
  </si>
  <si>
    <t>NINGUNA</t>
  </si>
  <si>
    <t>RAFAEL VASQUEZ</t>
  </si>
  <si>
    <t>ANGEL GUEVARA VASQUEZ</t>
  </si>
  <si>
    <t>BACHILLER</t>
  </si>
  <si>
    <t>ARAGUA</t>
  </si>
  <si>
    <t>VILLA DE CURA</t>
  </si>
  <si>
    <t>CAPITAL</t>
  </si>
  <si>
    <t>0412-5027116</t>
  </si>
  <si>
    <t>ZAMORA</t>
  </si>
  <si>
    <t>TAIGUAIGUAY</t>
  </si>
  <si>
    <t>MUCURA I</t>
  </si>
  <si>
    <t>JOSÉ FLORENCIO PÉREZ LÓPEZ</t>
  </si>
  <si>
    <t>CIRO HERRERA</t>
  </si>
  <si>
    <t>0412-4960620</t>
  </si>
  <si>
    <t>SAQUE DE TIERRA</t>
  </si>
  <si>
    <t>S/N</t>
  </si>
  <si>
    <t>GRANJA MUCURITA</t>
  </si>
  <si>
    <t>POZO VECINO</t>
  </si>
  <si>
    <t>ELIECER GONZÁLEZ</t>
  </si>
  <si>
    <t>GRUPO AVICOLA INTEGRADO DEL CENTRO</t>
  </si>
  <si>
    <t>J-07579121-5</t>
  </si>
  <si>
    <t>0414-0354832</t>
  </si>
  <si>
    <t>LA MAJADA</t>
  </si>
  <si>
    <t>TRASVASE</t>
  </si>
  <si>
    <t>JHOANGEL MARTÍNEZ</t>
  </si>
  <si>
    <t>JOSÉ MARTÍNEZ</t>
  </si>
  <si>
    <t>SEXTO GRADO</t>
  </si>
  <si>
    <t>MUCURA II</t>
  </si>
  <si>
    <t>0424-3021573</t>
  </si>
  <si>
    <t>PEDRO MALUENGA</t>
  </si>
  <si>
    <t>UNIVERSITARIO</t>
  </si>
  <si>
    <t>0414-4565482</t>
  </si>
  <si>
    <t>JOSÉ CASTILLO</t>
  </si>
  <si>
    <t>TSU</t>
  </si>
  <si>
    <t>0412-4379573</t>
  </si>
  <si>
    <t>JOSÉ LUÍS MARTÍNEZ</t>
  </si>
  <si>
    <t>BÁSICO</t>
  </si>
  <si>
    <t>SANTA CRUZ</t>
  </si>
  <si>
    <t>0426-8304946</t>
  </si>
  <si>
    <t>SANDRA HEREDIA</t>
  </si>
  <si>
    <t>0412-8984264</t>
  </si>
  <si>
    <t>4B</t>
  </si>
  <si>
    <t>ELADIO PÉREZ</t>
  </si>
  <si>
    <t>DANIEL MARTÍN</t>
  </si>
  <si>
    <t>JESUS FERREIRA</t>
  </si>
  <si>
    <t>0414-4911826</t>
  </si>
  <si>
    <t>PRINCIPAL</t>
  </si>
  <si>
    <t>DANIEL QUINTERO</t>
  </si>
  <si>
    <t>OMAR SALAZAR</t>
  </si>
  <si>
    <t>CAGUA</t>
  </si>
  <si>
    <t>0416-1068186</t>
  </si>
  <si>
    <t>ROBERTO MORA</t>
  </si>
  <si>
    <t>0414-3582215</t>
  </si>
  <si>
    <t>DICKSON MARTINEZ</t>
  </si>
  <si>
    <t>0416-3131184</t>
  </si>
  <si>
    <t>ROSA YEPE</t>
  </si>
  <si>
    <t>0416-3131185</t>
  </si>
  <si>
    <t>5.12</t>
  </si>
  <si>
    <t>ANTONIO SARES</t>
  </si>
  <si>
    <t>0416-7437539</t>
  </si>
  <si>
    <t>4.5</t>
  </si>
  <si>
    <t>PALO NEGRO</t>
  </si>
  <si>
    <t>JOSE  MANUEL PEREZ</t>
  </si>
  <si>
    <t>JOSE MANUEL PEREZ</t>
  </si>
  <si>
    <t>JUAN PITA</t>
  </si>
  <si>
    <t>MANUEL PITA</t>
  </si>
  <si>
    <t>3.7</t>
  </si>
  <si>
    <t>JOSE MANUEL ROJAS</t>
  </si>
  <si>
    <t>CARMEN DE ROJAS</t>
  </si>
  <si>
    <t>0414-4945174</t>
  </si>
  <si>
    <t>3.8</t>
  </si>
  <si>
    <t>SUPERMERCADO</t>
  </si>
  <si>
    <t>REINALDO SANCHEZ</t>
  </si>
  <si>
    <t>RAFAEL OLMOS</t>
  </si>
  <si>
    <t>LIDIA  FERREIRA</t>
  </si>
  <si>
    <t>LIDIA FERREIRA</t>
  </si>
  <si>
    <t>fm1605@hotmail.com</t>
  </si>
  <si>
    <t>MARTHA FERREIRA</t>
  </si>
  <si>
    <t>LICENCIADA</t>
  </si>
  <si>
    <t>0412-8528703</t>
  </si>
  <si>
    <t>mar5111@hotmail.com</t>
  </si>
  <si>
    <t>ISIDRO HERNANDEZ</t>
  </si>
  <si>
    <t>WILLIAM HERNANDEZ</t>
  </si>
  <si>
    <t>BÀSICO</t>
  </si>
  <si>
    <t>PABLO LOPEZ</t>
  </si>
  <si>
    <t>0424-3165619</t>
  </si>
  <si>
    <t>LUIS VELASQUEZ</t>
  </si>
  <si>
    <t>0416-5496562</t>
  </si>
  <si>
    <t>ANA FERREIRA</t>
  </si>
  <si>
    <t>3.5</t>
  </si>
  <si>
    <t>GUILLERMO SANCHEZ</t>
  </si>
  <si>
    <t>0424-334-8837</t>
  </si>
  <si>
    <t>LUIS ACOSTA</t>
  </si>
  <si>
    <t>JOSE LUIS DE SOUSA</t>
  </si>
  <si>
    <t>LA VILLA</t>
  </si>
  <si>
    <t>24-25</t>
  </si>
  <si>
    <t>JOSE RODRIGUEZ</t>
  </si>
  <si>
    <t>MC</t>
  </si>
  <si>
    <t>HECTOR SILVA</t>
  </si>
  <si>
    <t>HENRY SUAREZ</t>
  </si>
  <si>
    <t>PEDRO GIL</t>
  </si>
  <si>
    <t>FERNANDO GOMEZ</t>
  </si>
  <si>
    <t>NELSON MARTINEZ</t>
  </si>
  <si>
    <t>JUAN ELOY NAGUANAGUA</t>
  </si>
  <si>
    <t>LUISA NAGUANAGUA</t>
  </si>
  <si>
    <t>0243-2619809</t>
  </si>
  <si>
    <t>DAVE MARTINEZ</t>
  </si>
  <si>
    <t>DOMINGO PEREZ</t>
  </si>
  <si>
    <t>30-34</t>
  </si>
  <si>
    <t>JOSE DELASCENCION</t>
  </si>
  <si>
    <t>0414-4772240</t>
  </si>
  <si>
    <t>JEAN PIERE SAULNY</t>
  </si>
  <si>
    <t>III. CARACTERISTICAS DE LAS PARCELAS</t>
  </si>
  <si>
    <t>CRITERIOS DE SELECCIÓN DEL RUBRO</t>
  </si>
  <si>
    <t>MANEJO AGROECOLÓGICO</t>
  </si>
  <si>
    <t>11. SISTEMAS DE RIEGO</t>
  </si>
  <si>
    <t>9.- INFRAESTRUCTURA DE APOYO A LA PRODUCCIÓN</t>
  </si>
  <si>
    <t>10.1.- MAQUINARIA Y/O EQUIPOS</t>
  </si>
  <si>
    <t>¿USTED ESTA INETERESADO (A) EN EL USO Y CANCELACIÓN DEL AGUA DE RIEGO DEL PROYECTO DEL TRASVASE?</t>
  </si>
  <si>
    <t>¿USTED ESTA INTERESADO EN EL FINANCIAMIENTO DE 1 HA DE SISTEMA DE RIEGO POR GOTEO?</t>
  </si>
  <si>
    <t>RUBROS VEGETALES</t>
  </si>
  <si>
    <t>RUBROS ANIMALES</t>
  </si>
  <si>
    <t>11.1.- SISTEMAS DE RIEGO</t>
  </si>
  <si>
    <t>9.1.- INFAESTRUCTURA (CANTIDAD)</t>
  </si>
  <si>
    <t>10.1.- MAQUINARIA Y/O EQUIPOS PRESENTES EN LA PARCELA</t>
  </si>
  <si>
    <t>CEREALES</t>
  </si>
  <si>
    <t>LEGUMINOSAS</t>
  </si>
  <si>
    <t>AVES</t>
  </si>
  <si>
    <t>BOVINOS</t>
  </si>
  <si>
    <t>¿REALIZA USTED ALGUNA PRÁCTICA AGROECOLÓGICA EN EL MANEJO?</t>
  </si>
  <si>
    <t>RUBROS VEGETALES O ANIMALES QUE CARACTERIZARON DE FORMA TRADICIONAL SU UNIDAD DE PRODUCCIÓN</t>
  </si>
  <si>
    <t>¿CUALES ACTIVIDADES PRODUCTIVAS SON CONSIDERADAS POR USTED DENTRO DE SU UNIDAD DE PRODUCCIÓN?</t>
  </si>
  <si>
    <t>PRESENTA SISTEMAS DE RIEGO</t>
  </si>
  <si>
    <t>CARACATRISTICAS DEL SISTEMAS DE RIEGO</t>
  </si>
  <si>
    <t>GALPONES</t>
  </si>
  <si>
    <t>CASAS DE CULTIVOS</t>
  </si>
  <si>
    <t>VAQUERAS</t>
  </si>
  <si>
    <t>PRODUCTOR</t>
  </si>
  <si>
    <t>FRUTALES</t>
  </si>
  <si>
    <t>HORTALIZAS</t>
  </si>
  <si>
    <t>MAÍZ BLANCO</t>
  </si>
  <si>
    <t>MAÍZ AMARILLO</t>
  </si>
  <si>
    <t>SORGO</t>
  </si>
  <si>
    <t>CARAOTA</t>
  </si>
  <si>
    <t>RAICES Y TUBERCULOS</t>
  </si>
  <si>
    <t>CAÑA DE AZÚCAR</t>
  </si>
  <si>
    <t>PASTOS</t>
  </si>
  <si>
    <t>GALLINAS</t>
  </si>
  <si>
    <t>POLLOS</t>
  </si>
  <si>
    <t>CODORNICES</t>
  </si>
  <si>
    <t>CARNE</t>
  </si>
  <si>
    <t>LECHE</t>
  </si>
  <si>
    <t>DOBLE PROPOSITO</t>
  </si>
  <si>
    <t>PORCINOS</t>
  </si>
  <si>
    <t>OVINOS</t>
  </si>
  <si>
    <t>¿A QUIEN VENDIÓ?</t>
  </si>
  <si>
    <t>TIPO DE SISTEMA (Ha)</t>
  </si>
  <si>
    <t>SITUACIÓN</t>
  </si>
  <si>
    <t>CANTIDAD</t>
  </si>
  <si>
    <t>USO</t>
  </si>
  <si>
    <r>
      <t>CAPACIDAD</t>
    </r>
    <r>
      <rPr>
        <b/>
        <sz val="9"/>
        <color rgb="FF000000"/>
        <rFont val="Calibri"/>
        <family val="2"/>
        <charset val="1"/>
      </rPr>
      <t xml:space="preserve"> (M3)</t>
    </r>
  </si>
  <si>
    <r>
      <t>CAUDAL</t>
    </r>
    <r>
      <rPr>
        <b/>
        <sz val="9"/>
        <color rgb="FF000000"/>
        <rFont val="Calibri"/>
        <family val="2"/>
        <charset val="1"/>
      </rPr>
      <t xml:space="preserve"> (L/seg : pulg)</t>
    </r>
  </si>
  <si>
    <r>
      <t>DIMENCIONES</t>
    </r>
    <r>
      <rPr>
        <b/>
        <sz val="9"/>
        <color rgb="FF000000"/>
        <rFont val="Calibri"/>
        <family val="2"/>
        <charset val="1"/>
      </rPr>
      <t xml:space="preserve"> (M2)</t>
    </r>
  </si>
  <si>
    <t>MAQUINARIAS Y EQUIPOS (CANTIDAD)</t>
  </si>
  <si>
    <t>MANGO</t>
  </si>
  <si>
    <t>Kg/Ha</t>
  </si>
  <si>
    <t>EPOCA DE SIEMBRA</t>
  </si>
  <si>
    <t>EPOCA DE COSECHA</t>
  </si>
  <si>
    <t>AGUACATE</t>
  </si>
  <si>
    <t>CAMBUR</t>
  </si>
  <si>
    <t>PLÁTANO</t>
  </si>
  <si>
    <t>NARANJA</t>
  </si>
  <si>
    <t>LIMÓN</t>
  </si>
  <si>
    <t>PARCHITA</t>
  </si>
  <si>
    <t>LECHOZA</t>
  </si>
  <si>
    <t>TOMATE</t>
  </si>
  <si>
    <t>REPOLLO</t>
  </si>
  <si>
    <t>REMOLACHA</t>
  </si>
  <si>
    <t>PIMENTÓN</t>
  </si>
  <si>
    <t>AJÍ DULCE</t>
  </si>
  <si>
    <t>PEPINO</t>
  </si>
  <si>
    <t>CALABACÍN</t>
  </si>
  <si>
    <t>AUYAMA</t>
  </si>
  <si>
    <t>CILANTRO</t>
  </si>
  <si>
    <t>CUENTAS</t>
  </si>
  <si>
    <t>CEBOLLÍN</t>
  </si>
  <si>
    <t>BERENGENA</t>
  </si>
  <si>
    <t>CONSUMO</t>
  </si>
  <si>
    <t>JOJOTOS</t>
  </si>
  <si>
    <t>SEMILLA</t>
  </si>
  <si>
    <t>MAZORCAS</t>
  </si>
  <si>
    <t>FRIJOL</t>
  </si>
  <si>
    <t>YUCA</t>
  </si>
  <si>
    <t>PAPA</t>
  </si>
  <si>
    <t>OCUMO</t>
  </si>
  <si>
    <t>BATATA</t>
  </si>
  <si>
    <t>Ha</t>
  </si>
  <si>
    <t>HUEVOS/ DIARIOS</t>
  </si>
  <si>
    <t>HUEVOS</t>
  </si>
  <si>
    <t>CABEZAS</t>
  </si>
  <si>
    <t>PRODUCCIÓN</t>
  </si>
  <si>
    <t>FINANCIAMIENTO</t>
  </si>
  <si>
    <t>TRADICIÓN</t>
  </si>
  <si>
    <t>FACILIDAD DE MANEJO</t>
  </si>
  <si>
    <t>BAJOS COSTOS DE INVERSIÓN</t>
  </si>
  <si>
    <t>RENTABILIDAD DEL RUBRO</t>
  </si>
  <si>
    <t>CONDICIONES FAVORABLES PARA EL CULTIVO</t>
  </si>
  <si>
    <t>GANADERÍA</t>
  </si>
  <si>
    <t>REÍCES Y TUBERCULOS</t>
  </si>
  <si>
    <t>OTRAS</t>
  </si>
  <si>
    <t>AGRÍCOLA VEGETAL</t>
  </si>
  <si>
    <t>AGRÍCOLA ANIMAL</t>
  </si>
  <si>
    <t>TURISMO RURAL</t>
  </si>
  <si>
    <t>FORESTAL</t>
  </si>
  <si>
    <t>ASPERSIÓN</t>
  </si>
  <si>
    <t>GOTEO</t>
  </si>
  <si>
    <t>SURCOS</t>
  </si>
  <si>
    <t>OPERATIVO</t>
  </si>
  <si>
    <t>REGULAR</t>
  </si>
  <si>
    <t>MALA</t>
  </si>
  <si>
    <t>PARTICULAR</t>
  </si>
  <si>
    <t>ACTIVO</t>
  </si>
  <si>
    <t>INACTIVO</t>
  </si>
  <si>
    <t>TRACTOR</t>
  </si>
  <si>
    <t>RASTRA</t>
  </si>
  <si>
    <t>ARADO</t>
  </si>
  <si>
    <t>SEMBRADORA</t>
  </si>
  <si>
    <t>ROTATIVA</t>
  </si>
  <si>
    <t>COMPRADOR</t>
  </si>
  <si>
    <t>900 kg/Año</t>
  </si>
  <si>
    <t>HOVOMAR</t>
  </si>
  <si>
    <t>8"</t>
  </si>
  <si>
    <t>ANUAL</t>
  </si>
  <si>
    <t>CEIVECA</t>
  </si>
  <si>
    <t>6"</t>
  </si>
  <si>
    <t>3"</t>
  </si>
  <si>
    <t>2.5</t>
  </si>
  <si>
    <t>1.5</t>
  </si>
  <si>
    <t>0.5</t>
  </si>
  <si>
    <t>0.2</t>
  </si>
  <si>
    <t>OVOMAR</t>
  </si>
  <si>
    <t>2"</t>
  </si>
  <si>
    <t>FRUTICAMBUR</t>
  </si>
  <si>
    <t>VENDEDOR</t>
  </si>
  <si>
    <t>ABRIL</t>
  </si>
  <si>
    <t>8 y 2”</t>
  </si>
  <si>
    <t>4”</t>
  </si>
  <si>
    <t>FEBRER0</t>
  </si>
  <si>
    <t>JUNIO</t>
  </si>
  <si>
    <t>10 años</t>
  </si>
  <si>
    <t>diario</t>
  </si>
  <si>
    <t>2”</t>
  </si>
  <si>
    <t>SET 09</t>
  </si>
  <si>
    <t>AJÚ DULCE</t>
  </si>
  <si>
    <t>1.-PRODUCTOR Y SU GRUPO FAMILIAR</t>
  </si>
  <si>
    <t>2.-CARACTERISTICAS DEL GRUPO FAMILIAR</t>
  </si>
  <si>
    <t>3.-OCUPACIÓN DE LOS (AS) INTERGANTES DEL GRUPO FAMILIAR</t>
  </si>
  <si>
    <t>5.- SALUD</t>
  </si>
  <si>
    <t>NÚMERO DE INTEGRANTES DEL GRUPO FAMILIAR</t>
  </si>
  <si>
    <t>APORTE AL INGRESO FAMILIAR</t>
  </si>
  <si>
    <t>5.1.- PRINCIPALES ENFERMADADES QUE AFECTAN A LA FAMILIA</t>
  </si>
  <si>
    <t>5.2.- PROBLEMAS DE DISCAPACIDAD</t>
  </si>
  <si>
    <t>PRODUCTOR (A)</t>
  </si>
  <si>
    <t>JEFE (A) DEL HOGAR</t>
  </si>
  <si>
    <t>INTEGRANTES</t>
  </si>
  <si>
    <t>SEXO</t>
  </si>
  <si>
    <t>¿ESTUDIA?</t>
  </si>
  <si>
    <t>PROFESIÓN U OFICIO</t>
  </si>
  <si>
    <t>¿TRABAJA?</t>
  </si>
  <si>
    <t>TIPO DE TRABAJO</t>
  </si>
  <si>
    <t>INGRESOS (BsF/Mes)</t>
  </si>
  <si>
    <t>ALGUNO DE LOS INTEGRANTES PADECE ALGUNA ENFERMEDAD</t>
  </si>
  <si>
    <t>LUGAR DONDE RECIBE TRTATAMIENTO MÉDICO</t>
  </si>
  <si>
    <t>ALGUNO DE LOS INTEGRANTES PADECE ALGUNA DISCAPACIDAD</t>
  </si>
  <si>
    <t>TIPO DE DICAPACIDAD</t>
  </si>
  <si>
    <t>¿RECIBE TRATAMIENTO?</t>
  </si>
  <si>
    <t>NOMBRE Y APELLIDO</t>
  </si>
  <si>
    <t>PARENTESCO</t>
  </si>
  <si>
    <t>EDAD</t>
  </si>
  <si>
    <t>ESTADO CIVIL</t>
  </si>
  <si>
    <t>NIVEL EDUCATIVO</t>
  </si>
  <si>
    <t>FIJO</t>
  </si>
  <si>
    <t>TEMPORAL</t>
  </si>
  <si>
    <t>OCASIONAL</t>
  </si>
  <si>
    <t>JUBILADO</t>
  </si>
  <si>
    <t>TIPO DE ENFERMEDAD</t>
  </si>
  <si>
    <t>HOSPITAL</t>
  </si>
  <si>
    <t>AMBULATORIO</t>
  </si>
  <si>
    <t>CDI</t>
  </si>
  <si>
    <t>FÍSICA</t>
  </si>
  <si>
    <t>SENSORIAL</t>
  </si>
  <si>
    <t>PSÍQUICA</t>
  </si>
  <si>
    <t>INTELECTUAL</t>
  </si>
  <si>
    <t>PADRE</t>
  </si>
  <si>
    <t>CASADO</t>
  </si>
  <si>
    <t>AGRICULTOR</t>
  </si>
  <si>
    <t>MAIRE MUNÚZ</t>
  </si>
  <si>
    <t>ESPOSA</t>
  </si>
  <si>
    <t>SC</t>
  </si>
  <si>
    <t>AGRÓNOMO</t>
  </si>
  <si>
    <t>ANGEL GUEVARA</t>
  </si>
  <si>
    <t>HIJO</t>
  </si>
  <si>
    <t>PE</t>
  </si>
  <si>
    <t>JOSÉ PÉREZ</t>
  </si>
  <si>
    <t>PI</t>
  </si>
  <si>
    <t>MARÍA DÍAZ</t>
  </si>
  <si>
    <t>CONCUBINA</t>
  </si>
  <si>
    <t>PC</t>
  </si>
  <si>
    <t>ADRIANA DÍAZ</t>
  </si>
  <si>
    <t>HIJASTRA</t>
  </si>
  <si>
    <t>MARTA PÉREZ</t>
  </si>
  <si>
    <t>JHONATAN MARTÍNEZ</t>
  </si>
  <si>
    <t>OBRERO</t>
  </si>
  <si>
    <t>JOHANGEL MARTÍNEZ</t>
  </si>
  <si>
    <t>JHORDY MARTÍNEZ</t>
  </si>
  <si>
    <t>DOCENTE</t>
  </si>
  <si>
    <t>NANCY DE MALUENGA</t>
  </si>
  <si>
    <t>DIABETES</t>
  </si>
  <si>
    <t>INÉS MALUENGA</t>
  </si>
  <si>
    <t>HIJA</t>
  </si>
  <si>
    <t>YANANA MALUENGA</t>
  </si>
  <si>
    <t>SOLTERO</t>
  </si>
  <si>
    <t>YANELI MALUENGA</t>
  </si>
  <si>
    <t>YOHANA MALUENGA</t>
  </si>
  <si>
    <t>YUDANIELY MALUENGA</t>
  </si>
  <si>
    <t>ANGEL JOSÉ CASTILLO</t>
  </si>
  <si>
    <t>ANGEL DARIO CASTILLO</t>
  </si>
  <si>
    <t>HERMANO</t>
  </si>
  <si>
    <t>MI</t>
  </si>
  <si>
    <t>YOLANDA OLMEDO</t>
  </si>
  <si>
    <t>CUÑADA</t>
  </si>
  <si>
    <t>RUBEN CASTILLO</t>
  </si>
  <si>
    <t>SOBRINO</t>
  </si>
  <si>
    <t>DAYALÍ CASTILLO</t>
  </si>
  <si>
    <t>ALEXANDER CASTILLO</t>
  </si>
  <si>
    <t>DANIELA CASTILLO</t>
  </si>
  <si>
    <t>JEFE DE FAMILIA</t>
  </si>
  <si>
    <t>DIVIRCIADA</t>
  </si>
  <si>
    <t>PAOLA GOLCALVEZ</t>
  </si>
  <si>
    <t>ESTUDIANTE</t>
  </si>
  <si>
    <t>ALEXANDER CHACÓN</t>
  </si>
  <si>
    <t>DAVID CHACÓN</t>
  </si>
  <si>
    <t>AGRCULTOR</t>
  </si>
  <si>
    <t>MILAGROS DE PÉREZ</t>
  </si>
  <si>
    <t>ROSELIN PÉREZ</t>
  </si>
  <si>
    <t>AMA DE CASA</t>
  </si>
  <si>
    <t>MILEIDI PÉREZ</t>
  </si>
  <si>
    <t>ELARDEN PÉREZ</t>
  </si>
  <si>
    <t>SIMÓN PÉREZ</t>
  </si>
  <si>
    <t>JOSÉ ANTONIO PÉREZ</t>
  </si>
  <si>
    <t>ROSA SÁNCHEZ</t>
  </si>
  <si>
    <t>PAOLA MARTÍN</t>
  </si>
  <si>
    <t>FABIOLA MARTÍN</t>
  </si>
  <si>
    <t>SARA MARTÍN</t>
  </si>
  <si>
    <t>YOLIMAR ARANGUREN</t>
  </si>
  <si>
    <t>JUAN FERREIRA</t>
  </si>
  <si>
    <t>ZENAIDA CARDOZO</t>
  </si>
  <si>
    <t>FATIMA SALAZAR</t>
  </si>
  <si>
    <t>LUIS SALAZAR</t>
  </si>
  <si>
    <t>MARIA SALAZAR</t>
  </si>
  <si>
    <t>CRUZ MARIA MORA</t>
  </si>
  <si>
    <t>JOSE MORA</t>
  </si>
  <si>
    <t>MANUEL MORA</t>
  </si>
  <si>
    <t>SUSANA MORA</t>
  </si>
  <si>
    <t>SOFIA MORA</t>
  </si>
  <si>
    <t>SAUL MORA</t>
  </si>
  <si>
    <t>HIPERTENSION</t>
  </si>
  <si>
    <t>SELENA MARTINEZ</t>
  </si>
  <si>
    <t>JESUS MARTINEZ</t>
  </si>
  <si>
    <t>ENMANUEL MARTINEZ</t>
  </si>
  <si>
    <t>ESPOSO</t>
  </si>
  <si>
    <t>ANTORIO SARES</t>
  </si>
  <si>
    <t>ANTONIA GAVINO</t>
  </si>
  <si>
    <t>ROSA ARJELIA SARES</t>
  </si>
  <si>
    <t>SOLTERA</t>
  </si>
  <si>
    <t>MARIA ISABEL SARES</t>
  </si>
  <si>
    <t>CASADA</t>
  </si>
  <si>
    <t>JESUS SARES</t>
  </si>
  <si>
    <t>JOSE PEREZ</t>
  </si>
  <si>
    <t>CARMEN ROJAS</t>
  </si>
  <si>
    <t>JEFA DE FAMILIA</t>
  </si>
  <si>
    <t>JOSE ROJAS</t>
  </si>
  <si>
    <t>SOLDADOR</t>
  </si>
  <si>
    <t>YENTRY ROJAS</t>
  </si>
  <si>
    <t>UNIVERSIDAD</t>
  </si>
  <si>
    <t>MELINDA ROJAS</t>
  </si>
  <si>
    <t>JOSE M ROJAS</t>
  </si>
  <si>
    <t>YENMANUEL ROJAS</t>
  </si>
  <si>
    <t>PRIMARIA</t>
  </si>
  <si>
    <t>PRODUCTORA</t>
  </si>
  <si>
    <t>ROBERT MARTINEZ</t>
  </si>
  <si>
    <t>MAQUINISTA</t>
  </si>
  <si>
    <t>SANTIAGO MARTINEZ</t>
  </si>
  <si>
    <t>ANA JULIA MARTINEZ</t>
  </si>
  <si>
    <t>MARIA FERREIRA</t>
  </si>
  <si>
    <t>HERMANA</t>
  </si>
  <si>
    <t>BASICO</t>
  </si>
  <si>
    <t>AGRICULTURA</t>
  </si>
  <si>
    <t>MADRE</t>
  </si>
  <si>
    <t>VIUDA</t>
  </si>
  <si>
    <t>TENSION</t>
  </si>
  <si>
    <t>ANA MADRID</t>
  </si>
  <si>
    <t>NEIDA HERNANDEZ</t>
  </si>
  <si>
    <t>CONTADORA</t>
  </si>
  <si>
    <t>MARIA HERNANDEZ</t>
  </si>
  <si>
    <t>ENFERMERA</t>
  </si>
  <si>
    <t>JAVIER HERNANDEZ</t>
  </si>
  <si>
    <t>ING. ELECTRICO</t>
  </si>
  <si>
    <t>MARTHA MEZA</t>
  </si>
  <si>
    <t>ALBERTO HERNANDEZ</t>
  </si>
  <si>
    <t>CRISTOBAL HERNANDEZ</t>
  </si>
  <si>
    <t>PABLO  LOPEZ</t>
  </si>
  <si>
    <t>VIUDO</t>
  </si>
  <si>
    <t>MARIA ORTEGA</t>
  </si>
  <si>
    <t>JOSE VELASQUEZ</t>
  </si>
  <si>
    <t>DULCE VELASQUEZ</t>
  </si>
  <si>
    <t>YANETH VELASQUEZ</t>
  </si>
  <si>
    <t>VIVIANA FERREIRA</t>
  </si>
  <si>
    <t>PETRA FEGRES</t>
  </si>
  <si>
    <t>ORLANDO SOTO</t>
  </si>
  <si>
    <t>ANDRES SOTO</t>
  </si>
  <si>
    <t>MANUEL SOTO</t>
  </si>
  <si>
    <t>JORNALERO</t>
  </si>
  <si>
    <t>LUIS MARTINEZ</t>
  </si>
  <si>
    <t>DIVORCIADO</t>
  </si>
  <si>
    <t>MILITZA MARTINEZ</t>
  </si>
  <si>
    <t>MIURKA MARTINEZ</t>
  </si>
  <si>
    <t>MIURKA MILITZA MARTINEZ</t>
  </si>
  <si>
    <t>KEVIN MARTINEZ</t>
  </si>
  <si>
    <t>DEFICIENCIA VISUAL</t>
  </si>
  <si>
    <t>ELOY RAMOS</t>
  </si>
  <si>
    <t>ARTURO RAMOS</t>
  </si>
  <si>
    <t>JUAN RAMOS</t>
  </si>
  <si>
    <t>CINDY MARTINEZ</t>
  </si>
  <si>
    <t>WALTER MARTINEZ</t>
  </si>
  <si>
    <t>VICTORIA MARTINEZ</t>
  </si>
  <si>
    <t>GASTITRIS</t>
  </si>
  <si>
    <t>MAURA MOLINA</t>
  </si>
  <si>
    <t>MARIA GIMENEZ</t>
  </si>
  <si>
    <t>CONCUBINO</t>
  </si>
  <si>
    <t>AURA ALVARADO</t>
  </si>
  <si>
    <t>CONYUGE</t>
  </si>
  <si>
    <t>JOSE LUIS AGUILAR</t>
  </si>
  <si>
    <t>YOSELYN AGUILAR</t>
  </si>
  <si>
    <t>JEAN PAUL SAULNY</t>
  </si>
  <si>
    <t>YURLOIN</t>
  </si>
  <si>
    <t xml:space="preserve">MANGO </t>
  </si>
  <si>
    <t xml:space="preserve"> CAMBUR</t>
  </si>
  <si>
    <t>PLATANO</t>
  </si>
  <si>
    <t>LIMON</t>
  </si>
  <si>
    <t>PIMENTON</t>
  </si>
  <si>
    <t>AJI DULCE</t>
  </si>
  <si>
    <t>CALABAZIN</t>
  </si>
  <si>
    <t>CEBOLLIN</t>
  </si>
  <si>
    <t>BERENJENA</t>
  </si>
  <si>
    <t>MAIZ BLANCO</t>
  </si>
  <si>
    <t>MAIZ AMARILLO</t>
  </si>
  <si>
    <t>CAÑA DE AZUCAR</t>
  </si>
  <si>
    <t>CULTIVADORA</t>
  </si>
  <si>
    <t>SUBSOLADOR</t>
  </si>
  <si>
    <t>ABONADORA</t>
  </si>
  <si>
    <t>ASPERJADORA</t>
  </si>
  <si>
    <t>14.- MANO DE OBRA</t>
  </si>
  <si>
    <t>15.- FINANCIAMIENTO</t>
  </si>
  <si>
    <t>14.1.- MANO DE OBRA UTILIZADA EN LA PARCELA</t>
  </si>
  <si>
    <t>15.1.- FINANCIAMIENTO</t>
  </si>
  <si>
    <t>NÚMERO DE PERSONAS PARTICIPANTES</t>
  </si>
  <si>
    <t>TIPO DE MANO DE OBRA</t>
  </si>
  <si>
    <t>¿RECIBE ALGÚN FINANCIAMIENTO?</t>
  </si>
  <si>
    <t>ORIGEN</t>
  </si>
  <si>
    <t>FAMILIAR</t>
  </si>
  <si>
    <t>JORNALES (AÑO)</t>
  </si>
  <si>
    <t>INTERCAMBIO SOLIDARIO</t>
  </si>
  <si>
    <t>ASALARIADO</t>
  </si>
  <si>
    <t>RUBROS</t>
  </si>
  <si>
    <t>ORGANIISMO PÚBLICO</t>
  </si>
  <si>
    <t>BANCA PRIVADA / ENTIDAD</t>
  </si>
  <si>
    <t>INVERSIÓN PROPIA (BsF)</t>
  </si>
  <si>
    <t>MAIZ</t>
  </si>
  <si>
    <t>MAÍZ, CEBOLLÍN, CILANTRO</t>
  </si>
  <si>
    <t>16.- ORGANIZACIONES SOCIO PRODUCTIVAS</t>
  </si>
  <si>
    <t>4.- INGRESOS FAMILIARES ADICIONALES</t>
  </si>
  <si>
    <t>16,.1.- ¿PERTENECE A ALGUNA ORGANIZACIÓN SOCIO PRODUCTIVA?</t>
  </si>
  <si>
    <t>¿LA FAMILIA RECIBE ALGÚN INGRESO ADICIONAL?</t>
  </si>
  <si>
    <t>ORIGEN DEL BENEFICIO (BsF)</t>
  </si>
  <si>
    <t xml:space="preserve"> </t>
  </si>
  <si>
    <t xml:space="preserve">NO </t>
  </si>
  <si>
    <t>BECAS</t>
  </si>
  <si>
    <t>PENSIÓN</t>
  </si>
  <si>
    <t>AYUDA</t>
  </si>
  <si>
    <t>MISIONES</t>
  </si>
  <si>
    <t>UNIDAD REGANTE</t>
  </si>
  <si>
    <t xml:space="preserve">ENCARGADO </t>
  </si>
  <si>
    <t xml:space="preserve">DENTRO DE LA PARCELA </t>
  </si>
  <si>
    <t>AREA TOTAL</t>
  </si>
  <si>
    <t>SUP APROVECHABLE</t>
  </si>
  <si>
    <t>SUP PRODUCTIVA</t>
  </si>
  <si>
    <t>SUP.</t>
  </si>
  <si>
    <t>1 a 4 Ha</t>
  </si>
  <si>
    <t>4 a 10 Ha</t>
  </si>
  <si>
    <t xml:space="preserve">  </t>
  </si>
  <si>
    <t>GALLINAS PONEDORAS</t>
  </si>
  <si>
    <t>POLLOS DE ENGORDE</t>
  </si>
  <si>
    <t>BOVINOS DE LECHE</t>
  </si>
  <si>
    <t>BOVINOS DOBRE PROPOSITO</t>
  </si>
  <si>
    <t>PRODUCCIÓN PECUARIA</t>
  </si>
  <si>
    <t xml:space="preserve">TOMATE </t>
  </si>
  <si>
    <t xml:space="preserve">PIMENTÓN </t>
  </si>
  <si>
    <t xml:space="preserve">AUYAMA </t>
  </si>
  <si>
    <t>DESTINO</t>
  </si>
  <si>
    <t>INTERMEDIARIO</t>
  </si>
  <si>
    <t>EMPRESA PRIVADA</t>
  </si>
  <si>
    <t>CON RIEGO</t>
  </si>
  <si>
    <t>SIN RIEGO</t>
  </si>
  <si>
    <t>CON FINANC.</t>
  </si>
  <si>
    <t>SIN FINANC.</t>
  </si>
  <si>
    <t>BANCA PRIVADA</t>
  </si>
  <si>
    <t>LAGUNAS</t>
  </si>
  <si>
    <t>JORNALEROS (AÑO)</t>
  </si>
  <si>
    <t>EDUC.</t>
  </si>
  <si>
    <t>INTI</t>
  </si>
  <si>
    <t>CONSTANCIA DE REGISTRO AGRARIO</t>
  </si>
  <si>
    <t xml:space="preserve">ADJUDICACIÓN </t>
  </si>
  <si>
    <t>RECHO DE PERMANENCIA</t>
  </si>
  <si>
    <t>ESTARÍA DISPUESTO A UTILIZAR PRACTICA AGROECOLÓGICAS?</t>
  </si>
  <si>
    <t xml:space="preserve">xsw </t>
  </si>
  <si>
    <t>SET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</si>
</sst>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u/>
      <sz val="9"/>
      <color rgb="FF0000FF"/>
      <name val="Calibri"/>
      <family val="2"/>
      <charset val="1"/>
    </font>
    <font>
      <u/>
      <sz val="8"/>
      <color rgb="FF0000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7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2"/>
      <color theme="0"/>
      <name val="Calibri"/>
      <family val="2"/>
    </font>
    <font>
      <b/>
      <sz val="9"/>
      <color rgb="FF000000"/>
      <name val="Calibri"/>
      <family val="2"/>
    </font>
    <font>
      <b/>
      <sz val="7"/>
      <color rgb="FF000000"/>
      <name val="Calibri"/>
      <family val="2"/>
    </font>
    <font>
      <b/>
      <sz val="10"/>
      <color theme="0"/>
      <name val="Calibri"/>
      <family val="2"/>
      <charset val="1"/>
    </font>
  </fonts>
  <fills count="38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3D69B"/>
        <bgColor rgb="FFD7E4BD"/>
      </patternFill>
    </fill>
    <fill>
      <patternFill patternType="solid">
        <fgColor rgb="FFFCD5B5"/>
        <bgColor rgb="FFDDD9C3"/>
      </patternFill>
    </fill>
    <fill>
      <patternFill patternType="solid">
        <fgColor rgb="FFDBEEF4"/>
        <bgColor rgb="FFDCE6F2"/>
      </patternFill>
    </fill>
    <fill>
      <patternFill patternType="solid">
        <fgColor rgb="FF558ED5"/>
        <bgColor rgb="FF808080"/>
      </patternFill>
    </fill>
    <fill>
      <patternFill patternType="solid">
        <fgColor rgb="FFFAC090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FF0000"/>
      </patternFill>
    </fill>
    <fill>
      <patternFill patternType="solid">
        <fgColor rgb="FFB7DEE8"/>
        <bgColor rgb="FFDCE6F2"/>
      </patternFill>
    </fill>
    <fill>
      <patternFill patternType="solid">
        <fgColor rgb="FFFAFBC1"/>
        <bgColor rgb="FFFDEADA"/>
      </patternFill>
    </fill>
    <fill>
      <patternFill patternType="solid">
        <fgColor rgb="FFE6B9B8"/>
        <bgColor rgb="FFFAC090"/>
      </patternFill>
    </fill>
    <fill>
      <patternFill patternType="solid">
        <fgColor rgb="FFFFFFFF"/>
        <bgColor rgb="FFFDEADA"/>
      </patternFill>
    </fill>
    <fill>
      <patternFill patternType="solid">
        <fgColor rgb="FFDDD9C3"/>
        <bgColor rgb="FFD7E4BD"/>
      </patternFill>
    </fill>
    <fill>
      <patternFill patternType="solid">
        <fgColor rgb="FFDCE6F2"/>
        <bgColor rgb="FFDBEEF4"/>
      </patternFill>
    </fill>
    <fill>
      <patternFill patternType="solid">
        <fgColor rgb="FFFDEADA"/>
        <bgColor rgb="FFFAFBC1"/>
      </patternFill>
    </fill>
    <fill>
      <patternFill patternType="solid">
        <fgColor rgb="FFD7E4BD"/>
        <bgColor rgb="FFDDD9C3"/>
      </patternFill>
    </fill>
    <fill>
      <patternFill patternType="solid">
        <fgColor rgb="FFA6A6A6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7E4BD"/>
      </patternFill>
    </fill>
    <fill>
      <patternFill patternType="solid">
        <fgColor rgb="FFFFFF00"/>
        <bgColor rgb="FFFDEADA"/>
      </patternFill>
    </fill>
    <fill>
      <patternFill patternType="solid">
        <fgColor rgb="FFBFBFBF"/>
        <bgColor rgb="FFC3D69B"/>
      </patternFill>
    </fill>
    <fill>
      <patternFill patternType="solid">
        <fgColor rgb="FFE6E0EC"/>
        <bgColor rgb="FFDCE6F2"/>
      </patternFill>
    </fill>
    <fill>
      <patternFill patternType="solid">
        <fgColor theme="0" tint="-0.249977111117893"/>
        <bgColor rgb="FFC3D69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rgb="FFC0C0C0"/>
      </patternFill>
    </fill>
    <fill>
      <patternFill patternType="solid">
        <fgColor theme="0" tint="-0.249977111117893"/>
        <bgColor rgb="FFD7E4BD"/>
      </patternFill>
    </fill>
    <fill>
      <patternFill patternType="solid">
        <fgColor theme="2" tint="-9.9978637043366805E-2"/>
        <bgColor rgb="FFD7E4BD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rgb="FFFDEADA"/>
      </patternFill>
    </fill>
    <fill>
      <patternFill patternType="solid">
        <fgColor theme="2" tint="-9.9978637043366805E-2"/>
        <bgColor rgb="FFFDEADA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rgb="FFD7E4BD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8" fillId="0" borderId="0"/>
  </cellStyleXfs>
  <cellXfs count="739">
    <xf numFmtId="0" fontId="0" fillId="0" borderId="0" xfId="0"/>
    <xf numFmtId="0" fontId="1" fillId="0" borderId="0" xfId="0" applyFont="1" applyAlignment="1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0" fillId="3" borderId="0" xfId="0" applyFill="1"/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5" borderId="0" xfId="0" applyFont="1" applyFill="1"/>
    <xf numFmtId="0" fontId="3" fillId="2" borderId="2" xfId="0" applyFont="1" applyFill="1" applyBorder="1"/>
    <xf numFmtId="0" fontId="2" fillId="2" borderId="2" xfId="0" applyFont="1" applyFill="1" applyBorder="1"/>
    <xf numFmtId="0" fontId="1" fillId="6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7" fillId="2" borderId="0" xfId="0" applyFont="1" applyFill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2" borderId="8" xfId="0" applyFill="1" applyBorder="1"/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7" fillId="8" borderId="1" xfId="0" applyNumberFormat="1" applyFont="1" applyFill="1" applyBorder="1"/>
    <xf numFmtId="0" fontId="7" fillId="8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8" borderId="1" xfId="0" applyFill="1" applyBorder="1"/>
    <xf numFmtId="3" fontId="7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0" fillId="8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4" fontId="0" fillId="0" borderId="0" xfId="0" applyNumberFormat="1"/>
    <xf numFmtId="0" fontId="0" fillId="0" borderId="0" xfId="0" applyAlignment="1"/>
    <xf numFmtId="1" fontId="0" fillId="0" borderId="0" xfId="0" applyNumberFormat="1" applyFont="1"/>
    <xf numFmtId="0" fontId="0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/>
    <xf numFmtId="4" fontId="1" fillId="0" borderId="0" xfId="0" applyNumberFormat="1" applyFont="1" applyAlignment="1"/>
    <xf numFmtId="3" fontId="0" fillId="2" borderId="0" xfId="0" applyNumberFormat="1" applyFill="1"/>
    <xf numFmtId="1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/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/>
    <xf numFmtId="1" fontId="1" fillId="2" borderId="0" xfId="0" applyNumberFormat="1" applyFont="1" applyFill="1"/>
    <xf numFmtId="1" fontId="0" fillId="2" borderId="0" xfId="0" applyNumberFormat="1" applyFont="1" applyFill="1"/>
    <xf numFmtId="0" fontId="0" fillId="2" borderId="0" xfId="0" applyFont="1" applyFill="1"/>
    <xf numFmtId="3" fontId="0" fillId="4" borderId="0" xfId="0" applyNumberFormat="1" applyFill="1"/>
    <xf numFmtId="1" fontId="0" fillId="4" borderId="0" xfId="0" applyNumberFormat="1" applyFill="1"/>
    <xf numFmtId="4" fontId="0" fillId="4" borderId="0" xfId="0" applyNumberFormat="1" applyFill="1"/>
    <xf numFmtId="0" fontId="0" fillId="4" borderId="0" xfId="0" applyFill="1" applyAlignment="1"/>
    <xf numFmtId="3" fontId="1" fillId="4" borderId="0" xfId="0" applyNumberFormat="1" applyFont="1" applyFill="1" applyAlignment="1">
      <alignment horizontal="right"/>
    </xf>
    <xf numFmtId="4" fontId="1" fillId="4" borderId="0" xfId="0" applyNumberFormat="1" applyFont="1" applyFill="1"/>
    <xf numFmtId="0" fontId="0" fillId="10" borderId="0" xfId="0" applyFill="1"/>
    <xf numFmtId="0" fontId="1" fillId="10" borderId="0" xfId="0" applyFont="1" applyFill="1"/>
    <xf numFmtId="1" fontId="0" fillId="11" borderId="0" xfId="0" applyNumberFormat="1" applyFill="1"/>
    <xf numFmtId="0" fontId="0" fillId="11" borderId="0" xfId="0" applyFill="1"/>
    <xf numFmtId="1" fontId="0" fillId="11" borderId="0" xfId="0" applyNumberFormat="1" applyFont="1" applyFill="1"/>
    <xf numFmtId="0" fontId="0" fillId="12" borderId="0" xfId="0" applyFill="1"/>
    <xf numFmtId="1" fontId="0" fillId="12" borderId="0" xfId="0" applyNumberFormat="1" applyFont="1" applyFill="1"/>
    <xf numFmtId="4" fontId="0" fillId="12" borderId="0" xfId="0" applyNumberFormat="1" applyFill="1"/>
    <xf numFmtId="0" fontId="0" fillId="12" borderId="0" xfId="0" applyFont="1" applyFill="1"/>
    <xf numFmtId="1" fontId="0" fillId="12" borderId="0" xfId="0" applyNumberFormat="1" applyFill="1"/>
    <xf numFmtId="0" fontId="0" fillId="2" borderId="2" xfId="0" applyFill="1" applyBorder="1" applyAlignment="1"/>
    <xf numFmtId="3" fontId="1" fillId="4" borderId="0" xfId="0" applyNumberFormat="1" applyFont="1" applyFill="1"/>
    <xf numFmtId="0" fontId="1" fillId="7" borderId="0" xfId="0" applyFont="1" applyFill="1"/>
    <xf numFmtId="0" fontId="0" fillId="2" borderId="8" xfId="0" applyFill="1" applyBorder="1" applyAlignment="1"/>
    <xf numFmtId="0" fontId="1" fillId="12" borderId="0" xfId="0" applyFont="1" applyFill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1" fontId="1" fillId="11" borderId="0" xfId="0" applyNumberFormat="1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1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4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/>
    <xf numFmtId="0" fontId="7" fillId="12" borderId="0" xfId="0" applyFont="1" applyFill="1" applyAlignment="1">
      <alignment vertical="center"/>
    </xf>
    <xf numFmtId="1" fontId="5" fillId="1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2" fontId="0" fillId="14" borderId="7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4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0" borderId="0" xfId="0" applyFill="1" applyBorder="1"/>
    <xf numFmtId="1" fontId="0" fillId="2" borderId="1" xfId="0" applyNumberFormat="1" applyFill="1" applyBorder="1" applyAlignment="1">
      <alignment horizontal="center"/>
    </xf>
    <xf numFmtId="1" fontId="0" fillId="14" borderId="1" xfId="0" applyNumberFormat="1" applyFill="1" applyBorder="1" applyAlignment="1">
      <alignment horizontal="center"/>
    </xf>
    <xf numFmtId="2" fontId="0" fillId="10" borderId="0" xfId="0" applyNumberFormat="1" applyFill="1" applyBorder="1" applyAlignment="1">
      <alignment horizontal="center"/>
    </xf>
    <xf numFmtId="1" fontId="1" fillId="13" borderId="1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" fontId="15" fillId="13" borderId="1" xfId="0" applyNumberFormat="1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1" fontId="0" fillId="14" borderId="1" xfId="0" applyNumberFormat="1" applyFont="1" applyFill="1" applyBorder="1" applyAlignment="1">
      <alignment horizontal="center" vertical="center"/>
    </xf>
    <xf numFmtId="2" fontId="0" fillId="14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" fontId="0" fillId="13" borderId="1" xfId="0" applyNumberFormat="1" applyFont="1" applyFill="1" applyBorder="1" applyAlignment="1">
      <alignment horizontal="center" vertical="center"/>
    </xf>
    <xf numFmtId="2" fontId="0" fillId="13" borderId="1" xfId="0" applyNumberFormat="1" applyFont="1" applyFill="1" applyBorder="1" applyAlignment="1">
      <alignment horizontal="center" vertical="center"/>
    </xf>
    <xf numFmtId="3" fontId="1" fillId="14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2" fontId="1" fillId="13" borderId="1" xfId="0" applyNumberFormat="1" applyFont="1" applyFill="1" applyBorder="1" applyAlignment="1">
      <alignment horizontal="center" vertical="center"/>
    </xf>
    <xf numFmtId="4" fontId="0" fillId="13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" fontId="1" fillId="14" borderId="1" xfId="0" applyNumberFormat="1" applyFon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/>
    </xf>
    <xf numFmtId="17" fontId="0" fillId="14" borderId="1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 vertical="center"/>
    </xf>
    <xf numFmtId="3" fontId="0" fillId="14" borderId="1" xfId="0" applyNumberFormat="1" applyFont="1" applyFill="1" applyBorder="1" applyAlignment="1">
      <alignment horizontal="center"/>
    </xf>
    <xf numFmtId="4" fontId="0" fillId="14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8" borderId="1" xfId="0" applyNumberFormat="1" applyFon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/>
    </xf>
    <xf numFmtId="3" fontId="0" fillId="10" borderId="0" xfId="0" applyNumberFormat="1" applyFill="1" applyBorder="1" applyAlignment="1">
      <alignment horizontal="center"/>
    </xf>
    <xf numFmtId="2" fontId="6" fillId="14" borderId="1" xfId="0" applyNumberFormat="1" applyFont="1" applyFill="1" applyBorder="1" applyAlignment="1">
      <alignment horizontal="center"/>
    </xf>
    <xf numFmtId="1" fontId="15" fillId="14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14" borderId="5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14" borderId="7" xfId="0" applyNumberFormat="1" applyFill="1" applyBorder="1" applyAlignment="1">
      <alignment horizontal="center" vertical="center"/>
    </xf>
    <xf numFmtId="3" fontId="1" fillId="2" borderId="8" xfId="0" applyNumberFormat="1" applyFont="1" applyFill="1" applyBorder="1" applyAlignment="1"/>
    <xf numFmtId="3" fontId="0" fillId="2" borderId="8" xfId="0" applyNumberFormat="1" applyFill="1" applyBorder="1" applyAlignment="1"/>
    <xf numFmtId="3" fontId="0" fillId="12" borderId="1" xfId="0" applyNumberFormat="1" applyFill="1" applyBorder="1" applyAlignment="1">
      <alignment horizontal="center"/>
    </xf>
    <xf numFmtId="3" fontId="0" fillId="14" borderId="1" xfId="0" applyNumberFormat="1" applyFont="1" applyFill="1" applyBorder="1" applyAlignment="1">
      <alignment horizontal="center" vertical="center"/>
    </xf>
    <xf numFmtId="4" fontId="0" fillId="14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1" fillId="2" borderId="8" xfId="0" applyNumberFormat="1" applyFont="1" applyFill="1" applyBorder="1" applyAlignment="1"/>
    <xf numFmtId="2" fontId="0" fillId="2" borderId="8" xfId="0" applyNumberFormat="1" applyFill="1" applyBorder="1" applyAlignment="1"/>
    <xf numFmtId="2" fontId="0" fillId="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/>
    </xf>
    <xf numFmtId="1" fontId="12" fillId="9" borderId="1" xfId="0" applyNumberFormat="1" applyFont="1" applyFill="1" applyBorder="1" applyAlignment="1">
      <alignment horizontal="center"/>
    </xf>
    <xf numFmtId="3" fontId="11" fillId="9" borderId="0" xfId="0" applyNumberFormat="1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3" fontId="12" fillId="9" borderId="7" xfId="0" applyNumberFormat="1" applyFont="1" applyFill="1" applyBorder="1" applyAlignment="1">
      <alignment horizontal="center"/>
    </xf>
    <xf numFmtId="3" fontId="12" fillId="9" borderId="0" xfId="0" applyNumberFormat="1" applyFont="1" applyFill="1" applyBorder="1" applyAlignment="1">
      <alignment horizontal="center"/>
    </xf>
    <xf numFmtId="3" fontId="12" fillId="9" borderId="12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1" fontId="12" fillId="9" borderId="0" xfId="0" applyNumberFormat="1" applyFont="1" applyFill="1" applyBorder="1" applyAlignment="1">
      <alignment horizontal="center"/>
    </xf>
    <xf numFmtId="1" fontId="11" fillId="9" borderId="0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2" fillId="2" borderId="6" xfId="0" applyFont="1" applyFill="1" applyBorder="1" applyAlignment="1"/>
    <xf numFmtId="0" fontId="7" fillId="9" borderId="5" xfId="0" applyFont="1" applyFill="1" applyBorder="1" applyAlignment="1">
      <alignment horizontal="center" vertical="center"/>
    </xf>
    <xf numFmtId="1" fontId="7" fillId="9" borderId="0" xfId="0" applyNumberFormat="1" applyFont="1" applyFill="1" applyBorder="1" applyAlignment="1">
      <alignment horizontal="center" vertical="center"/>
    </xf>
    <xf numFmtId="4" fontId="7" fillId="9" borderId="0" xfId="0" applyNumberFormat="1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1" fillId="15" borderId="0" xfId="0" applyFont="1" applyFill="1"/>
    <xf numFmtId="0" fontId="0" fillId="15" borderId="0" xfId="0" applyFill="1" applyAlignment="1">
      <alignment wrapText="1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17" borderId="0" xfId="0" applyFill="1"/>
    <xf numFmtId="0" fontId="0" fillId="12" borderId="0" xfId="0" applyFill="1" applyAlignment="1">
      <alignment vertical="center"/>
    </xf>
    <xf numFmtId="0" fontId="16" fillId="15" borderId="0" xfId="0" applyFont="1" applyFill="1" applyBorder="1" applyAlignment="1">
      <alignment horizontal="center" vertical="center"/>
    </xf>
    <xf numFmtId="0" fontId="0" fillId="15" borderId="0" xfId="0" applyFill="1" applyAlignment="1">
      <alignment vertical="center" wrapText="1"/>
    </xf>
    <xf numFmtId="0" fontId="0" fillId="16" borderId="0" xfId="0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vertical="center"/>
    </xf>
    <xf numFmtId="0" fontId="0" fillId="1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/>
    <xf numFmtId="0" fontId="7" fillId="14" borderId="1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7" fillId="14" borderId="7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14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5" fillId="14" borderId="5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15" fillId="14" borderId="1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center"/>
    </xf>
    <xf numFmtId="0" fontId="7" fillId="18" borderId="1" xfId="0" applyFont="1" applyFill="1" applyBorder="1"/>
    <xf numFmtId="0" fontId="7" fillId="18" borderId="1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15" fillId="18" borderId="5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vertical="center"/>
    </xf>
    <xf numFmtId="0" fontId="7" fillId="18" borderId="7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4" fontId="7" fillId="18" borderId="1" xfId="0" applyNumberFormat="1" applyFont="1" applyFill="1" applyBorder="1" applyAlignment="1">
      <alignment horizontal="center"/>
    </xf>
    <xf numFmtId="0" fontId="0" fillId="18" borderId="0" xfId="0" applyFill="1"/>
    <xf numFmtId="0" fontId="7" fillId="18" borderId="8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0" fontId="0" fillId="8" borderId="0" xfId="0" applyFill="1"/>
    <xf numFmtId="0" fontId="7" fillId="8" borderId="1" xfId="0" applyFont="1" applyFill="1" applyBorder="1"/>
    <xf numFmtId="0" fontId="3" fillId="8" borderId="8" xfId="0" applyFont="1" applyFill="1" applyBorder="1" applyAlignment="1">
      <alignment vertical="center"/>
    </xf>
    <xf numFmtId="0" fontId="7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22" borderId="1" xfId="0" applyNumberFormat="1" applyFont="1" applyFill="1" applyBorder="1" applyAlignment="1">
      <alignment horizontal="center" vertical="center"/>
    </xf>
    <xf numFmtId="1" fontId="20" fillId="22" borderId="1" xfId="0" applyNumberFormat="1" applyFont="1" applyFill="1" applyBorder="1" applyAlignment="1">
      <alignment horizontal="center" vertical="center"/>
    </xf>
    <xf numFmtId="1" fontId="0" fillId="22" borderId="1" xfId="0" applyNumberFormat="1" applyFill="1" applyBorder="1" applyAlignment="1">
      <alignment horizontal="center" vertical="center"/>
    </xf>
    <xf numFmtId="0" fontId="1" fillId="22" borderId="0" xfId="0" applyFont="1" applyFill="1"/>
    <xf numFmtId="0" fontId="0" fillId="22" borderId="0" xfId="0" applyFill="1"/>
    <xf numFmtId="0" fontId="0" fillId="23" borderId="0" xfId="0" applyFill="1"/>
    <xf numFmtId="0" fontId="1" fillId="23" borderId="0" xfId="0" applyFont="1" applyFill="1"/>
    <xf numFmtId="0" fontId="1" fillId="16" borderId="0" xfId="0" applyFont="1" applyFill="1"/>
    <xf numFmtId="2" fontId="7" fillId="22" borderId="1" xfId="0" applyNumberFormat="1" applyFon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7" fillId="22" borderId="1" xfId="0" applyNumberFormat="1" applyFont="1" applyFill="1" applyBorder="1" applyAlignment="1">
      <alignment horizontal="center"/>
    </xf>
    <xf numFmtId="1" fontId="20" fillId="22" borderId="1" xfId="0" applyNumberFormat="1" applyFont="1" applyFill="1" applyBorder="1" applyAlignment="1">
      <alignment horizontal="center"/>
    </xf>
    <xf numFmtId="1" fontId="0" fillId="22" borderId="1" xfId="0" applyNumberFormat="1" applyFont="1" applyFill="1" applyBorder="1" applyAlignment="1">
      <alignment horizontal="center"/>
    </xf>
    <xf numFmtId="1" fontId="21" fillId="22" borderId="1" xfId="0" applyNumberFormat="1" applyFont="1" applyFill="1" applyBorder="1" applyAlignment="1">
      <alignment horizontal="center" vertical="center"/>
    </xf>
    <xf numFmtId="1" fontId="20" fillId="24" borderId="1" xfId="0" applyNumberFormat="1" applyFont="1" applyFill="1" applyBorder="1" applyAlignment="1">
      <alignment horizontal="center" vertical="center"/>
    </xf>
    <xf numFmtId="1" fontId="21" fillId="22" borderId="1" xfId="0" applyNumberFormat="1" applyFon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0" fillId="25" borderId="0" xfId="0" applyFill="1"/>
    <xf numFmtId="0" fontId="19" fillId="25" borderId="0" xfId="0" applyFont="1" applyFill="1" applyAlignment="1">
      <alignment horizontal="left"/>
    </xf>
    <xf numFmtId="0" fontId="0" fillId="26" borderId="0" xfId="0" applyFill="1"/>
    <xf numFmtId="0" fontId="19" fillId="27" borderId="0" xfId="0" applyFont="1" applyFill="1" applyAlignment="1">
      <alignment horizontal="left" wrapText="1"/>
    </xf>
    <xf numFmtId="0" fontId="24" fillId="27" borderId="0" xfId="0" applyFont="1" applyFill="1" applyAlignment="1">
      <alignment horizontal="left" wrapText="1"/>
    </xf>
    <xf numFmtId="0" fontId="23" fillId="27" borderId="0" xfId="0" applyFont="1" applyFill="1" applyAlignment="1">
      <alignment vertical="center" wrapText="1"/>
    </xf>
    <xf numFmtId="0" fontId="25" fillId="27" borderId="0" xfId="0" applyFont="1" applyFill="1" applyAlignment="1">
      <alignment vertical="center" wrapText="1"/>
    </xf>
    <xf numFmtId="0" fontId="22" fillId="25" borderId="1" xfId="0" applyFont="1" applyFill="1" applyBorder="1" applyAlignment="1">
      <alignment horizontal="center" vertical="center"/>
    </xf>
    <xf numFmtId="0" fontId="23" fillId="26" borderId="0" xfId="0" applyFont="1" applyFill="1" applyAlignment="1">
      <alignment vertical="center"/>
    </xf>
    <xf numFmtId="0" fontId="26" fillId="2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0" fillId="28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28" borderId="1" xfId="0" applyFill="1" applyBorder="1"/>
    <xf numFmtId="1" fontId="14" fillId="2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19" borderId="1" xfId="0" applyFont="1" applyFill="1" applyBorder="1" applyAlignment="1">
      <alignment horizontal="center"/>
    </xf>
    <xf numFmtId="3" fontId="28" fillId="0" borderId="1" xfId="0" applyNumberFormat="1" applyFont="1" applyBorder="1" applyAlignment="1">
      <alignment horizontal="center"/>
    </xf>
    <xf numFmtId="0" fontId="28" fillId="19" borderId="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" fontId="28" fillId="19" borderId="1" xfId="0" applyNumberFormat="1" applyFont="1" applyFill="1" applyBorder="1" applyAlignment="1">
      <alignment horizontal="center"/>
    </xf>
    <xf numFmtId="2" fontId="28" fillId="19" borderId="1" xfId="0" applyNumberFormat="1" applyFont="1" applyFill="1" applyBorder="1" applyAlignment="1">
      <alignment horizontal="center"/>
    </xf>
    <xf numFmtId="2" fontId="28" fillId="19" borderId="7" xfId="0" applyNumberFormat="1" applyFont="1" applyFill="1" applyBorder="1" applyAlignment="1">
      <alignment horizontal="center"/>
    </xf>
    <xf numFmtId="3" fontId="28" fillId="0" borderId="7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2" borderId="0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/>
    <xf numFmtId="0" fontId="29" fillId="4" borderId="0" xfId="0" applyFont="1" applyFill="1"/>
    <xf numFmtId="0" fontId="29" fillId="4" borderId="0" xfId="0" applyFont="1" applyFill="1" applyAlignment="1">
      <alignment horizontal="center"/>
    </xf>
    <xf numFmtId="0" fontId="29" fillId="5" borderId="0" xfId="0" applyFont="1" applyFill="1"/>
    <xf numFmtId="0" fontId="29" fillId="5" borderId="0" xfId="0" applyFont="1" applyFill="1" applyAlignment="1">
      <alignment horizontal="center"/>
    </xf>
    <xf numFmtId="0" fontId="29" fillId="6" borderId="0" xfId="0" applyFont="1" applyFill="1"/>
    <xf numFmtId="0" fontId="29" fillId="7" borderId="0" xfId="0" applyFont="1" applyFill="1"/>
    <xf numFmtId="0" fontId="29" fillId="2" borderId="8" xfId="0" applyFont="1" applyFill="1" applyBorder="1"/>
    <xf numFmtId="0" fontId="29" fillId="2" borderId="0" xfId="0" applyFont="1" applyFill="1"/>
    <xf numFmtId="0" fontId="29" fillId="3" borderId="0" xfId="0" applyFont="1" applyFill="1"/>
    <xf numFmtId="0" fontId="30" fillId="2" borderId="0" xfId="0" applyFont="1" applyFill="1" applyBorder="1" applyAlignment="1">
      <alignment horizontal="center"/>
    </xf>
    <xf numFmtId="0" fontId="29" fillId="0" borderId="0" xfId="0" applyFont="1" applyFill="1" applyBorder="1"/>
    <xf numFmtId="18" fontId="0" fillId="0" borderId="0" xfId="0" applyNumberFormat="1"/>
    <xf numFmtId="0" fontId="0" fillId="0" borderId="0" xfId="0" applyFill="1"/>
    <xf numFmtId="3" fontId="1" fillId="0" borderId="1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1" fillId="0" borderId="8" xfId="0" applyNumberFormat="1" applyFont="1" applyFill="1" applyBorder="1" applyAlignment="1"/>
    <xf numFmtId="3" fontId="0" fillId="0" borderId="8" xfId="0" applyNumberFormat="1" applyFill="1" applyBorder="1" applyAlignment="1"/>
    <xf numFmtId="3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20" fillId="0" borderId="0" xfId="0" applyFont="1" applyFill="1"/>
    <xf numFmtId="3" fontId="20" fillId="14" borderId="1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/>
    </xf>
    <xf numFmtId="2" fontId="20" fillId="14" borderId="7" xfId="0" applyNumberFormat="1" applyFont="1" applyFill="1" applyBorder="1" applyAlignment="1">
      <alignment horizontal="center"/>
    </xf>
    <xf numFmtId="2" fontId="20" fillId="14" borderId="1" xfId="0" applyNumberFormat="1" applyFont="1" applyFill="1" applyBorder="1" applyAlignment="1">
      <alignment horizontal="center"/>
    </xf>
    <xf numFmtId="4" fontId="20" fillId="14" borderId="1" xfId="0" applyNumberFormat="1" applyFont="1" applyFill="1" applyBorder="1" applyAlignment="1">
      <alignment horizontal="center"/>
    </xf>
    <xf numFmtId="1" fontId="20" fillId="14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3" fontId="20" fillId="10" borderId="0" xfId="0" applyNumberFormat="1" applyFont="1" applyFill="1" applyBorder="1" applyAlignment="1">
      <alignment horizontal="center"/>
    </xf>
    <xf numFmtId="2" fontId="20" fillId="13" borderId="1" xfId="0" applyNumberFormat="1" applyFont="1" applyFill="1" applyBorder="1" applyAlignment="1">
      <alignment horizontal="center"/>
    </xf>
    <xf numFmtId="2" fontId="20" fillId="10" borderId="0" xfId="0" applyNumberFormat="1" applyFont="1" applyFill="1" applyBorder="1" applyAlignment="1">
      <alignment horizontal="center"/>
    </xf>
    <xf numFmtId="2" fontId="33" fillId="14" borderId="1" xfId="0" applyNumberFormat="1" applyFont="1" applyFill="1" applyBorder="1" applyAlignment="1">
      <alignment horizontal="center"/>
    </xf>
    <xf numFmtId="2" fontId="33" fillId="2" borderId="0" xfId="0" applyNumberFormat="1" applyFont="1" applyFill="1" applyBorder="1" applyAlignment="1">
      <alignment horizontal="center"/>
    </xf>
    <xf numFmtId="1" fontId="33" fillId="14" borderId="1" xfId="0" applyNumberFormat="1" applyFont="1" applyFill="1" applyBorder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3" fontId="20" fillId="14" borderId="5" xfId="0" applyNumberFormat="1" applyFont="1" applyFill="1" applyBorder="1" applyAlignment="1">
      <alignment horizontal="center" vertical="center"/>
    </xf>
    <xf numFmtId="3" fontId="20" fillId="2" borderId="8" xfId="0" applyNumberFormat="1" applyFont="1" applyFill="1" applyBorder="1" applyAlignment="1">
      <alignment horizontal="center" vertical="center"/>
    </xf>
    <xf numFmtId="3" fontId="20" fillId="14" borderId="7" xfId="0" applyNumberFormat="1" applyFont="1" applyFill="1" applyBorder="1" applyAlignment="1">
      <alignment horizontal="center" vertical="center"/>
    </xf>
    <xf numFmtId="3" fontId="20" fillId="2" borderId="8" xfId="0" applyNumberFormat="1" applyFont="1" applyFill="1" applyBorder="1" applyAlignment="1"/>
    <xf numFmtId="3" fontId="20" fillId="12" borderId="1" xfId="0" applyNumberFormat="1" applyFont="1" applyFill="1" applyBorder="1" applyAlignment="1">
      <alignment horizontal="center"/>
    </xf>
    <xf numFmtId="3" fontId="20" fillId="14" borderId="1" xfId="0" applyNumberFormat="1" applyFont="1" applyFill="1" applyBorder="1" applyAlignment="1">
      <alignment horizontal="center" vertical="center"/>
    </xf>
    <xf numFmtId="1" fontId="20" fillId="14" borderId="1" xfId="0" applyNumberFormat="1" applyFont="1" applyFill="1" applyBorder="1" applyAlignment="1">
      <alignment horizontal="center" vertical="center"/>
    </xf>
    <xf numFmtId="4" fontId="20" fillId="14" borderId="1" xfId="0" applyNumberFormat="1" applyFont="1" applyFill="1" applyBorder="1" applyAlignment="1">
      <alignment horizontal="center" vertical="center"/>
    </xf>
    <xf numFmtId="2" fontId="20" fillId="14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7" fontId="20" fillId="14" borderId="1" xfId="0" applyNumberFormat="1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16" fontId="20" fillId="14" borderId="1" xfId="0" applyNumberFormat="1" applyFont="1" applyFill="1" applyBorder="1" applyAlignment="1">
      <alignment horizontal="center"/>
    </xf>
    <xf numFmtId="4" fontId="20" fillId="8" borderId="1" xfId="0" applyNumberFormat="1" applyFont="1" applyFill="1" applyBorder="1" applyAlignment="1">
      <alignment horizontal="center"/>
    </xf>
    <xf numFmtId="164" fontId="20" fillId="14" borderId="1" xfId="0" applyNumberFormat="1" applyFont="1" applyFill="1" applyBorder="1" applyAlignment="1">
      <alignment horizontal="center"/>
    </xf>
    <xf numFmtId="16" fontId="20" fillId="2" borderId="1" xfId="0" applyNumberFormat="1" applyFont="1" applyFill="1" applyBorder="1" applyAlignment="1">
      <alignment horizontal="center"/>
    </xf>
    <xf numFmtId="2" fontId="20" fillId="8" borderId="1" xfId="0" applyNumberFormat="1" applyFont="1" applyFill="1" applyBorder="1" applyAlignment="1">
      <alignment horizontal="center"/>
    </xf>
    <xf numFmtId="17" fontId="20" fillId="2" borderId="1" xfId="0" applyNumberFormat="1" applyFont="1" applyFill="1" applyBorder="1" applyAlignment="1">
      <alignment horizontal="center"/>
    </xf>
    <xf numFmtId="2" fontId="0" fillId="29" borderId="1" xfId="0" applyNumberForma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/>
    </xf>
    <xf numFmtId="4" fontId="0" fillId="29" borderId="1" xfId="0" applyNumberFormat="1" applyFill="1" applyBorder="1" applyAlignment="1">
      <alignment horizontal="center"/>
    </xf>
    <xf numFmtId="3" fontId="0" fillId="29" borderId="1" xfId="0" applyNumberFormat="1" applyFill="1" applyBorder="1" applyAlignment="1">
      <alignment horizontal="center"/>
    </xf>
    <xf numFmtId="2" fontId="20" fillId="29" borderId="1" xfId="0" applyNumberFormat="1" applyFont="1" applyFill="1" applyBorder="1" applyAlignment="1">
      <alignment horizontal="center"/>
    </xf>
    <xf numFmtId="4" fontId="20" fillId="29" borderId="1" xfId="0" applyNumberFormat="1" applyFont="1" applyFill="1" applyBorder="1" applyAlignment="1">
      <alignment horizontal="center"/>
    </xf>
    <xf numFmtId="3" fontId="20" fillId="29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/>
    </xf>
    <xf numFmtId="2" fontId="1" fillId="31" borderId="1" xfId="0" applyNumberFormat="1" applyFont="1" applyFill="1" applyBorder="1" applyAlignment="1">
      <alignment horizontal="center"/>
    </xf>
    <xf numFmtId="3" fontId="1" fillId="31" borderId="1" xfId="0" applyNumberFormat="1" applyFont="1" applyFill="1" applyBorder="1" applyAlignment="1">
      <alignment horizontal="center"/>
    </xf>
    <xf numFmtId="17" fontId="0" fillId="29" borderId="1" xfId="0" applyNumberFormat="1" applyFill="1" applyBorder="1" applyAlignment="1">
      <alignment horizontal="center"/>
    </xf>
    <xf numFmtId="4" fontId="0" fillId="32" borderId="1" xfId="0" applyNumberFormat="1" applyFill="1" applyBorder="1" applyAlignment="1">
      <alignment horizontal="center"/>
    </xf>
    <xf numFmtId="3" fontId="0" fillId="32" borderId="1" xfId="0" applyNumberFormat="1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4" fontId="0" fillId="32" borderId="1" xfId="0" applyNumberFormat="1" applyFont="1" applyFill="1" applyBorder="1" applyAlignment="1">
      <alignment horizontal="center"/>
    </xf>
    <xf numFmtId="3" fontId="0" fillId="32" borderId="1" xfId="0" applyNumberFormat="1" applyFont="1" applyFill="1" applyBorder="1" applyAlignment="1">
      <alignment horizontal="center"/>
    </xf>
    <xf numFmtId="0" fontId="0" fillId="32" borderId="1" xfId="0" applyFont="1" applyFill="1" applyBorder="1" applyAlignment="1">
      <alignment horizontal="center"/>
    </xf>
    <xf numFmtId="4" fontId="20" fillId="32" borderId="1" xfId="0" applyNumberFormat="1" applyFont="1" applyFill="1" applyBorder="1" applyAlignment="1">
      <alignment horizontal="center"/>
    </xf>
    <xf numFmtId="3" fontId="20" fillId="32" borderId="1" xfId="0" applyNumberFormat="1" applyFont="1" applyFill="1" applyBorder="1" applyAlignment="1">
      <alignment horizontal="center"/>
    </xf>
    <xf numFmtId="17" fontId="20" fillId="32" borderId="1" xfId="0" applyNumberFormat="1" applyFont="1" applyFill="1" applyBorder="1" applyAlignment="1">
      <alignment horizontal="center"/>
    </xf>
    <xf numFmtId="3" fontId="20" fillId="31" borderId="1" xfId="0" applyNumberFormat="1" applyFont="1" applyFill="1" applyBorder="1" applyAlignment="1">
      <alignment horizontal="center"/>
    </xf>
    <xf numFmtId="0" fontId="20" fillId="31" borderId="1" xfId="0" applyFont="1" applyFill="1" applyBorder="1" applyAlignment="1">
      <alignment horizontal="center"/>
    </xf>
    <xf numFmtId="17" fontId="20" fillId="8" borderId="1" xfId="0" applyNumberFormat="1" applyFont="1" applyFill="1" applyBorder="1" applyAlignment="1">
      <alignment horizontal="center"/>
    </xf>
    <xf numFmtId="3" fontId="33" fillId="14" borderId="1" xfId="0" applyNumberFormat="1" applyFont="1" applyFill="1" applyBorder="1" applyAlignment="1">
      <alignment horizontal="center"/>
    </xf>
    <xf numFmtId="164" fontId="33" fillId="14" borderId="1" xfId="0" applyNumberFormat="1" applyFont="1" applyFill="1" applyBorder="1" applyAlignment="1">
      <alignment horizontal="center"/>
    </xf>
    <xf numFmtId="2" fontId="20" fillId="31" borderId="1" xfId="0" applyNumberFormat="1" applyFont="1" applyFill="1" applyBorder="1" applyAlignment="1">
      <alignment horizontal="center"/>
    </xf>
    <xf numFmtId="4" fontId="20" fillId="33" borderId="1" xfId="0" applyNumberFormat="1" applyFont="1" applyFill="1" applyBorder="1" applyAlignment="1">
      <alignment horizontal="center"/>
    </xf>
    <xf numFmtId="3" fontId="20" fillId="33" borderId="1" xfId="0" applyNumberFormat="1" applyFont="1" applyFill="1" applyBorder="1" applyAlignment="1">
      <alignment horizontal="center"/>
    </xf>
    <xf numFmtId="4" fontId="20" fillId="30" borderId="1" xfId="0" applyNumberFormat="1" applyFont="1" applyFill="1" applyBorder="1" applyAlignment="1">
      <alignment horizontal="center"/>
    </xf>
    <xf numFmtId="3" fontId="20" fillId="30" borderId="1" xfId="0" applyNumberFormat="1" applyFont="1" applyFill="1" applyBorder="1" applyAlignment="1">
      <alignment horizontal="center"/>
    </xf>
    <xf numFmtId="3" fontId="0" fillId="33" borderId="1" xfId="0" applyNumberFormat="1" applyFill="1" applyBorder="1" applyAlignment="1">
      <alignment horizontal="center"/>
    </xf>
    <xf numFmtId="0" fontId="0" fillId="34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19" borderId="0" xfId="0" applyFill="1"/>
    <xf numFmtId="2" fontId="6" fillId="21" borderId="1" xfId="0" applyNumberFormat="1" applyFont="1" applyFill="1" applyBorder="1" applyAlignment="1">
      <alignment horizontal="center"/>
    </xf>
    <xf numFmtId="2" fontId="6" fillId="35" borderId="1" xfId="0" applyNumberFormat="1" applyFont="1" applyFill="1" applyBorder="1" applyAlignment="1">
      <alignment horizontal="center"/>
    </xf>
    <xf numFmtId="2" fontId="6" fillId="20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8" fillId="2" borderId="8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0" fillId="36" borderId="0" xfId="0" applyFill="1"/>
    <xf numFmtId="0" fontId="7" fillId="37" borderId="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3" fontId="20" fillId="14" borderId="0" xfId="0" applyNumberFormat="1" applyFont="1" applyFill="1" applyBorder="1" applyAlignment="1">
      <alignment horizontal="center"/>
    </xf>
    <xf numFmtId="3" fontId="0" fillId="14" borderId="0" xfId="0" applyNumberForma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left"/>
    </xf>
    <xf numFmtId="0" fontId="28" fillId="0" borderId="1" xfId="0" applyFont="1" applyBorder="1" applyAlignment="1"/>
    <xf numFmtId="0" fontId="28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19" fillId="25" borderId="0" xfId="0" applyFont="1" applyFill="1" applyAlignment="1">
      <alignment horizontal="left" wrapText="1"/>
    </xf>
    <xf numFmtId="0" fontId="24" fillId="25" borderId="13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9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5" borderId="7" xfId="0" applyFont="1" applyFill="1" applyBorder="1" applyAlignment="1">
      <alignment horizontal="center"/>
    </xf>
    <xf numFmtId="0" fontId="19" fillId="25" borderId="1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 vertical="center" wrapText="1"/>
    </xf>
    <xf numFmtId="0" fontId="5" fillId="22" borderId="8" xfId="0" applyFont="1" applyFill="1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/>
    </xf>
    <xf numFmtId="0" fontId="0" fillId="16" borderId="8" xfId="0" applyFill="1" applyBorder="1" applyAlignment="1">
      <alignment horizontal="center"/>
    </xf>
    <xf numFmtId="0" fontId="0" fillId="22" borderId="4" xfId="0" applyFill="1" applyBorder="1"/>
    <xf numFmtId="0" fontId="0" fillId="22" borderId="0" xfId="0" applyFill="1"/>
    <xf numFmtId="0" fontId="0" fillId="22" borderId="9" xfId="0" applyFill="1" applyBorder="1"/>
    <xf numFmtId="0" fontId="0" fillId="22" borderId="3" xfId="0" applyFill="1" applyBorder="1"/>
    <xf numFmtId="0" fontId="1" fillId="22" borderId="1" xfId="0" applyFont="1" applyFill="1" applyBorder="1" applyAlignment="1">
      <alignment horizontal="center" wrapText="1"/>
    </xf>
    <xf numFmtId="0" fontId="3" fillId="22" borderId="7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1" fillId="22" borderId="5" xfId="0" applyFont="1" applyFill="1" applyBorder="1" applyAlignment="1">
      <alignment horizontal="center" vertical="center"/>
    </xf>
    <xf numFmtId="2" fontId="0" fillId="20" borderId="5" xfId="0" applyNumberFormat="1" applyFill="1" applyBorder="1" applyAlignment="1">
      <alignment horizontal="center"/>
    </xf>
    <xf numFmtId="2" fontId="0" fillId="20" borderId="7" xfId="0" applyNumberFormat="1" applyFill="1" applyBorder="1" applyAlignment="1">
      <alignment horizontal="center"/>
    </xf>
    <xf numFmtId="3" fontId="0" fillId="20" borderId="5" xfId="0" applyNumberFormat="1" applyFill="1" applyBorder="1" applyAlignment="1">
      <alignment horizontal="center"/>
    </xf>
    <xf numFmtId="3" fontId="0" fillId="20" borderId="12" xfId="0" applyNumberFormat="1" applyFill="1" applyBorder="1" applyAlignment="1">
      <alignment horizontal="center"/>
    </xf>
    <xf numFmtId="3" fontId="0" fillId="20" borderId="7" xfId="0" applyNumberFormat="1" applyFill="1" applyBorder="1" applyAlignment="1">
      <alignment horizontal="center"/>
    </xf>
    <xf numFmtId="1" fontId="0" fillId="20" borderId="5" xfId="0" applyNumberFormat="1" applyFill="1" applyBorder="1" applyAlignment="1">
      <alignment horizontal="center"/>
    </xf>
    <xf numFmtId="1" fontId="0" fillId="20" borderId="12" xfId="0" applyNumberFormat="1" applyFill="1" applyBorder="1" applyAlignment="1">
      <alignment horizontal="center"/>
    </xf>
    <xf numFmtId="1" fontId="0" fillId="20" borderId="7" xfId="0" applyNumberFormat="1" applyFill="1" applyBorder="1" applyAlignment="1">
      <alignment horizontal="center"/>
    </xf>
    <xf numFmtId="2" fontId="0" fillId="20" borderId="12" xfId="0" applyNumberFormat="1" applyFill="1" applyBorder="1" applyAlignment="1">
      <alignment horizontal="center"/>
    </xf>
    <xf numFmtId="4" fontId="0" fillId="21" borderId="5" xfId="0" applyNumberFormat="1" applyFill="1" applyBorder="1" applyAlignment="1">
      <alignment horizontal="center"/>
    </xf>
    <xf numFmtId="4" fontId="0" fillId="21" borderId="7" xfId="0" applyNumberFormat="1" applyFill="1" applyBorder="1" applyAlignment="1">
      <alignment horizontal="center"/>
    </xf>
    <xf numFmtId="4" fontId="0" fillId="20" borderId="5" xfId="0" applyNumberFormat="1" applyFill="1" applyBorder="1" applyAlignment="1">
      <alignment horizontal="center"/>
    </xf>
    <xf numFmtId="4" fontId="0" fillId="20" borderId="7" xfId="0" applyNumberForma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" fontId="6" fillId="13" borderId="1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4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1" fontId="12" fillId="9" borderId="0" xfId="0" applyNumberFormat="1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5" fillId="1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5" fillId="1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AFBC1"/>
      <rgbColor rgb="00DBEEF4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D7E4BD"/>
      <rgbColor rgb="00FDEADA"/>
      <rgbColor rgb="00BFBFBF"/>
      <rgbColor rgb="00E6B9B8"/>
      <rgbColor rgb="00DDD9C3"/>
      <rgbColor rgb="00FAC090"/>
      <rgbColor rgb="003366FF"/>
      <rgbColor rgb="0033CCCC"/>
      <rgbColor rgb="00C3D69B"/>
      <rgbColor rgb="00FCD5B5"/>
      <rgbColor rgb="00FF9900"/>
      <rgbColor rgb="00FF6600"/>
      <rgbColor rgb="00558ED5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"/>
          <c:dLbls>
            <c:dLbl>
              <c:idx val="0"/>
              <c:layout>
                <c:manualLayout>
                  <c:x val="-0.271159667541557"/>
                  <c:y val="-0.2626742490522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/>
                      <a:t>ENCARGADO</a:t>
                    </a:r>
                    <a:r>
                      <a:rPr lang="en-US"/>
                      <a:t> 
31%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'DATOS GENERAL - VIVIENDA'!$F$55:$F$56</c:f>
              <c:strCache>
                <c:ptCount val="2"/>
                <c:pt idx="0">
                  <c:v>TITULAR</c:v>
                </c:pt>
                <c:pt idx="1">
                  <c:v>ENCARGADO </c:v>
                </c:pt>
              </c:strCache>
            </c:strRef>
          </c:cat>
          <c:val>
            <c:numRef>
              <c:f>'DATOS GENERAL - VIVIENDA'!$G$55:$G$56</c:f>
              <c:numCache>
                <c:formatCode>General</c:formatCode>
                <c:ptCount val="2"/>
                <c:pt idx="0">
                  <c:v>27.0</c:v>
                </c:pt>
                <c:pt idx="1">
                  <c:v>12.0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101397606834"/>
          <c:y val="0.0"/>
          <c:w val="0.854684819841798"/>
          <c:h val="0.937261564454987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'CARACT. PARCELA - INFRAES - MAQ'!$N$61:$N$81</c:f>
              <c:strCache>
                <c:ptCount val="21"/>
                <c:pt idx="0">
                  <c:v>MANGO</c:v>
                </c:pt>
                <c:pt idx="1">
                  <c:v>AGUACATE</c:v>
                </c:pt>
                <c:pt idx="2">
                  <c:v>CAMBUR</c:v>
                </c:pt>
                <c:pt idx="3">
                  <c:v>LIMÓN</c:v>
                </c:pt>
                <c:pt idx="4">
                  <c:v>PARCHITA</c:v>
                </c:pt>
                <c:pt idx="5">
                  <c:v>LECHOZA</c:v>
                </c:pt>
                <c:pt idx="6">
                  <c:v>NARANJA</c:v>
                </c:pt>
                <c:pt idx="7">
                  <c:v>TOMATE </c:v>
                </c:pt>
                <c:pt idx="8">
                  <c:v>REPOLLO</c:v>
                </c:pt>
                <c:pt idx="9">
                  <c:v>REMOLACHA</c:v>
                </c:pt>
                <c:pt idx="10">
                  <c:v>PIMENTÓN </c:v>
                </c:pt>
                <c:pt idx="11">
                  <c:v>AJÍ DULCE</c:v>
                </c:pt>
                <c:pt idx="12">
                  <c:v>PEPINO</c:v>
                </c:pt>
                <c:pt idx="13">
                  <c:v>AUYAMA </c:v>
                </c:pt>
                <c:pt idx="14">
                  <c:v>CILANTRO</c:v>
                </c:pt>
                <c:pt idx="15">
                  <c:v>CEBOLLÍN</c:v>
                </c:pt>
                <c:pt idx="16">
                  <c:v>BERENGENA</c:v>
                </c:pt>
                <c:pt idx="17">
                  <c:v>MAÍZ BLANCO</c:v>
                </c:pt>
                <c:pt idx="18">
                  <c:v>MAÍZ AMARILLO</c:v>
                </c:pt>
                <c:pt idx="19">
                  <c:v>YUCA</c:v>
                </c:pt>
                <c:pt idx="20">
                  <c:v>PASTOS</c:v>
                </c:pt>
              </c:strCache>
            </c:strRef>
          </c:cat>
          <c:val>
            <c:numRef>
              <c:f>'CARACT. PARCELA - INFRAES - MAQ'!$O$61:$O$81</c:f>
              <c:numCache>
                <c:formatCode>General</c:formatCode>
                <c:ptCount val="21"/>
                <c:pt idx="0">
                  <c:v>3.0</c:v>
                </c:pt>
                <c:pt idx="1">
                  <c:v>7.0</c:v>
                </c:pt>
                <c:pt idx="2">
                  <c:v>28.0</c:v>
                </c:pt>
                <c:pt idx="3">
                  <c:v>25.55</c:v>
                </c:pt>
                <c:pt idx="4">
                  <c:v>1.0</c:v>
                </c:pt>
                <c:pt idx="5">
                  <c:v>3.0</c:v>
                </c:pt>
                <c:pt idx="6">
                  <c:v>12.2</c:v>
                </c:pt>
                <c:pt idx="7">
                  <c:v>3.5</c:v>
                </c:pt>
                <c:pt idx="8">
                  <c:v>0.5</c:v>
                </c:pt>
                <c:pt idx="9">
                  <c:v>0.5</c:v>
                </c:pt>
                <c:pt idx="10">
                  <c:v>0.8</c:v>
                </c:pt>
                <c:pt idx="11">
                  <c:v>0.5</c:v>
                </c:pt>
                <c:pt idx="12">
                  <c:v>1.75</c:v>
                </c:pt>
                <c:pt idx="13">
                  <c:v>8.6</c:v>
                </c:pt>
                <c:pt idx="14">
                  <c:v>0.75</c:v>
                </c:pt>
                <c:pt idx="15">
                  <c:v>0.25</c:v>
                </c:pt>
                <c:pt idx="16">
                  <c:v>1.0</c:v>
                </c:pt>
                <c:pt idx="17">
                  <c:v>11.1</c:v>
                </c:pt>
                <c:pt idx="18">
                  <c:v>4.0</c:v>
                </c:pt>
                <c:pt idx="19">
                  <c:v>2.0</c:v>
                </c:pt>
                <c:pt idx="20">
                  <c:v>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987944"/>
        <c:axId val="2071444616"/>
        <c:axId val="0"/>
      </c:bar3DChart>
      <c:catAx>
        <c:axId val="20749879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071444616"/>
        <c:crosses val="autoZero"/>
        <c:auto val="1"/>
        <c:lblAlgn val="ctr"/>
        <c:lblOffset val="100"/>
        <c:noMultiLvlLbl val="0"/>
      </c:catAx>
      <c:valAx>
        <c:axId val="2071444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074987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sideWall>
    <c:backWall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</c:spPr>
    </c:backWall>
    <c:plotArea>
      <c:layout>
        <c:manualLayout>
          <c:layoutTarget val="inner"/>
          <c:xMode val="edge"/>
          <c:yMode val="edge"/>
          <c:x val="0.0658380745810898"/>
          <c:y val="0.0308128085061376"/>
          <c:w val="0.926171058413617"/>
          <c:h val="0.77440012027751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'CARACT. PARCELA - INFRAES - MAQ'!$V$61:$V$77</c:f>
              <c:strCache>
                <c:ptCount val="17"/>
                <c:pt idx="0">
                  <c:v>MANGO</c:v>
                </c:pt>
                <c:pt idx="1">
                  <c:v>AGUACATE</c:v>
                </c:pt>
                <c:pt idx="2">
                  <c:v>CAMBUR</c:v>
                </c:pt>
                <c:pt idx="3">
                  <c:v>LIMÓN</c:v>
                </c:pt>
                <c:pt idx="4">
                  <c:v>LECHOZA</c:v>
                </c:pt>
                <c:pt idx="5">
                  <c:v>NARANJA</c:v>
                </c:pt>
                <c:pt idx="6">
                  <c:v>TOMATE </c:v>
                </c:pt>
                <c:pt idx="7">
                  <c:v>REPOLLO</c:v>
                </c:pt>
                <c:pt idx="8">
                  <c:v>REMOLACHA</c:v>
                </c:pt>
                <c:pt idx="9">
                  <c:v>PIMENTÓN </c:v>
                </c:pt>
                <c:pt idx="10">
                  <c:v>PEPINO</c:v>
                </c:pt>
                <c:pt idx="11">
                  <c:v>AUYAMA </c:v>
                </c:pt>
                <c:pt idx="12">
                  <c:v>BERENGENA</c:v>
                </c:pt>
                <c:pt idx="13">
                  <c:v>MAÍZ BLANCO</c:v>
                </c:pt>
                <c:pt idx="14">
                  <c:v>MAÍZ AMARILLO</c:v>
                </c:pt>
                <c:pt idx="15">
                  <c:v>YUCA</c:v>
                </c:pt>
                <c:pt idx="16">
                  <c:v>PASTOS</c:v>
                </c:pt>
              </c:strCache>
            </c:strRef>
          </c:cat>
          <c:val>
            <c:numRef>
              <c:f>'CARACT. PARCELA - INFRAES - MAQ'!$W$61:$W$77</c:f>
              <c:numCache>
                <c:formatCode>0</c:formatCode>
                <c:ptCount val="17"/>
                <c:pt idx="0">
                  <c:v>56000.0</c:v>
                </c:pt>
                <c:pt idx="1">
                  <c:v>800.0</c:v>
                </c:pt>
                <c:pt idx="2">
                  <c:v>52122.22222222222</c:v>
                </c:pt>
                <c:pt idx="3">
                  <c:v>15311.11111111111</c:v>
                </c:pt>
                <c:pt idx="4" formatCode="#,##0">
                  <c:v>35000.0</c:v>
                </c:pt>
                <c:pt idx="5" formatCode="#,##0">
                  <c:v>3680.0</c:v>
                </c:pt>
                <c:pt idx="6" formatCode="#,##0">
                  <c:v>4405.0</c:v>
                </c:pt>
                <c:pt idx="7" formatCode="#,##0">
                  <c:v>40000.0</c:v>
                </c:pt>
                <c:pt idx="8" formatCode="#,##0">
                  <c:v>4000.0</c:v>
                </c:pt>
                <c:pt idx="9" formatCode="#,##0">
                  <c:v>1500.0</c:v>
                </c:pt>
                <c:pt idx="10" formatCode="#,##0">
                  <c:v>2600.0</c:v>
                </c:pt>
                <c:pt idx="11" formatCode="#,##0">
                  <c:v>6600.1625</c:v>
                </c:pt>
                <c:pt idx="12" formatCode="#,##0">
                  <c:v>2400.0</c:v>
                </c:pt>
                <c:pt idx="13" formatCode="#,##0">
                  <c:v>2500.0</c:v>
                </c:pt>
                <c:pt idx="14" formatCode="#,##0">
                  <c:v>2400.0</c:v>
                </c:pt>
                <c:pt idx="15" formatCode="#,##0">
                  <c:v>20000.0</c:v>
                </c:pt>
                <c:pt idx="16" formatCode="#,##0">
                  <c:v>108000.0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5354872"/>
        <c:axId val="2072707032"/>
        <c:axId val="0"/>
      </c:bar3DChart>
      <c:catAx>
        <c:axId val="2075354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072707032"/>
        <c:crosses val="autoZero"/>
        <c:auto val="1"/>
        <c:lblAlgn val="ctr"/>
        <c:lblOffset val="100"/>
        <c:noMultiLvlLbl val="0"/>
      </c:catAx>
      <c:valAx>
        <c:axId val="20727070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075354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-0.0770530402449694"/>
                  <c:y val="-0.3302088801399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MAQ'!$FS$62:$FS$64</c:f>
              <c:strCache>
                <c:ptCount val="3"/>
                <c:pt idx="0">
                  <c:v>INTERMEDIARIO</c:v>
                </c:pt>
                <c:pt idx="1">
                  <c:v>EMPRESA PRIVADA</c:v>
                </c:pt>
                <c:pt idx="2">
                  <c:v>ESTADO</c:v>
                </c:pt>
              </c:strCache>
            </c:strRef>
          </c:cat>
          <c:val>
            <c:numRef>
              <c:f>'CARACT. PARCELA - INFRAES - MAQ'!$FT$62:$FT$64</c:f>
              <c:numCache>
                <c:formatCode>General</c:formatCode>
                <c:ptCount val="3"/>
                <c:pt idx="0">
                  <c:v>35.0</c:v>
                </c:pt>
                <c:pt idx="1">
                  <c:v>3.0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0722804024496938"/>
          <c:y val="0.799557086614175"/>
          <c:w val="0.866435161725533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179305894553245"/>
          <c:y val="0.189241761446487"/>
          <c:w val="0.888928125860898"/>
          <c:h val="0.70639909594634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0.0105951887966114"/>
                  <c:y val="-0.3901618547681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'CARACT. PARCELA - INFRAES - MAQ'!$FV$61:$FV$62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MAQ'!$FW$61:$FW$62</c:f>
              <c:numCache>
                <c:formatCode>0</c:formatCode>
                <c:ptCount val="2"/>
                <c:pt idx="0">
                  <c:v>1.0</c:v>
                </c:pt>
                <c:pt idx="1">
                  <c:v>36.0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layout>
        <c:manualLayout>
          <c:xMode val="edge"/>
          <c:yMode val="edge"/>
          <c:x val="0.644832242204322"/>
          <c:y val="0.222222222222222"/>
          <c:w val="0.257760836356798"/>
          <c:h val="0.128496281714786"/>
        </c:manualLayout>
      </c:layout>
      <c:overlay val="0"/>
      <c:txPr>
        <a:bodyPr/>
        <a:lstStyle/>
        <a:p>
          <a:pPr>
            <a:defRPr sz="18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055555555556"/>
          <c:y val="0.209006634587344"/>
          <c:w val="0.880555555555556"/>
          <c:h val="0.68733486439195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6"/>
          </c:dPt>
          <c:dLbls>
            <c:dLbl>
              <c:idx val="0"/>
              <c:layout>
                <c:manualLayout>
                  <c:x val="-0.264578193350833"/>
                  <c:y val="-0.16725320793234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24403215223097"/>
                  <c:y val="0.0494163750364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MAQ'!$FY$61:$FY$62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MAQ'!$FZ$61:$FZ$62</c:f>
              <c:numCache>
                <c:formatCode>0</c:formatCode>
                <c:ptCount val="2"/>
                <c:pt idx="0">
                  <c:v>23.0</c:v>
                </c:pt>
                <c:pt idx="1">
                  <c:v>14.0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734611111111113"/>
          <c:y val="0.166666666666667"/>
          <c:w val="0.255600670736921"/>
          <c:h val="0.128496281714786"/>
        </c:manualLayout>
      </c:layout>
      <c:overlay val="0"/>
      <c:txPr>
        <a:bodyPr/>
        <a:lstStyle/>
        <a:p>
          <a:pPr>
            <a:defRPr sz="18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6"/>
          </c:dPt>
          <c:dPt>
            <c:idx val="1"/>
            <c:bubble3D val="0"/>
            <c:explosion val="11"/>
          </c:dPt>
          <c:dPt>
            <c:idx val="2"/>
            <c:bubble3D val="0"/>
            <c:explosion val="3"/>
          </c:dPt>
          <c:dLbls>
            <c:dLbl>
              <c:idx val="1"/>
              <c:layout>
                <c:manualLayout>
                  <c:x val="-0.178605643044619"/>
                  <c:y val="-0.1783169291338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2257152230971"/>
                  <c:y val="0.02655329542140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'CARACT. PARCELA - INFRAES - MAQ'!$GU$61:$GU$63</c:f>
              <c:strCache>
                <c:ptCount val="3"/>
                <c:pt idx="0">
                  <c:v>ASPERSIÓN</c:v>
                </c:pt>
                <c:pt idx="1">
                  <c:v>GOTEO</c:v>
                </c:pt>
                <c:pt idx="2">
                  <c:v>SURCOS</c:v>
                </c:pt>
              </c:strCache>
            </c:strRef>
          </c:cat>
          <c:val>
            <c:numRef>
              <c:f>'CARACT. PARCELA - INFRAES - MAQ'!$GV$61:$GV$63</c:f>
              <c:numCache>
                <c:formatCode>General</c:formatCode>
                <c:ptCount val="3"/>
                <c:pt idx="0">
                  <c:v>14.0</c:v>
                </c:pt>
                <c:pt idx="1">
                  <c:v>35.94</c:v>
                </c:pt>
                <c:pt idx="2">
                  <c:v>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12590769903762"/>
          <c:y val="0.738409521726451"/>
          <c:w val="0.574818460192477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"/>
          <c:dPt>
            <c:idx val="0"/>
            <c:bubble3D val="0"/>
            <c:explosion val="7"/>
          </c:dPt>
          <c:dLbls>
            <c:dLbl>
              <c:idx val="0"/>
              <c:layout>
                <c:manualLayout>
                  <c:x val="-0.229724518810149"/>
                  <c:y val="-0.297156969962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09433508311462"/>
                  <c:y val="0.1281503353747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MAQ'!$GX$61:$GX$62</c:f>
              <c:strCache>
                <c:ptCount val="2"/>
                <c:pt idx="0">
                  <c:v>CON RIEGO</c:v>
                </c:pt>
                <c:pt idx="1">
                  <c:v>SIN RIEGO</c:v>
                </c:pt>
              </c:strCache>
            </c:strRef>
          </c:cat>
          <c:val>
            <c:numRef>
              <c:f>'CARACT. PARCELA - INFRAES - MAQ'!$GY$61:$GY$62</c:f>
              <c:numCache>
                <c:formatCode>General</c:formatCode>
                <c:ptCount val="2"/>
                <c:pt idx="0">
                  <c:v>30.0</c:v>
                </c:pt>
                <c:pt idx="1">
                  <c:v>9.0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1"/>
          <c:dPt>
            <c:idx val="1"/>
            <c:bubble3D val="0"/>
            <c:explosion val="3"/>
          </c:dPt>
          <c:dLbls>
            <c:dLbl>
              <c:idx val="0"/>
              <c:layout>
                <c:manualLayout>
                  <c:x val="-0.0901421697287839"/>
                  <c:y val="0.05208333333333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4280402449694"/>
                  <c:y val="-0.4085885097696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MAQ'!$JI$63:$JI$64</c:f>
              <c:strCache>
                <c:ptCount val="2"/>
                <c:pt idx="0">
                  <c:v>CON FINANC.</c:v>
                </c:pt>
                <c:pt idx="1">
                  <c:v>SIN FINANC.</c:v>
                </c:pt>
              </c:strCache>
            </c:strRef>
          </c:cat>
          <c:val>
            <c:numRef>
              <c:f>'CARACT. PARCELA - INFRAES - MAQ'!$JJ$63:$JJ$64</c:f>
              <c:numCache>
                <c:formatCode>General</c:formatCode>
                <c:ptCount val="2"/>
                <c:pt idx="0">
                  <c:v>7.0</c:v>
                </c:pt>
                <c:pt idx="1">
                  <c:v>32.0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9"/>
          <c:dPt>
            <c:idx val="1"/>
            <c:bubble3D val="0"/>
            <c:explosion val="1"/>
          </c:dPt>
          <c:dLbls>
            <c:dLbl>
              <c:idx val="0"/>
              <c:layout>
                <c:manualLayout>
                  <c:x val="-0.26959175415573"/>
                  <c:y val="-0.251343321668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41571412948381"/>
                  <c:y val="0.0913936278798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MAQ'!$JL$63:$JL$64</c:f>
              <c:strCache>
                <c:ptCount val="2"/>
                <c:pt idx="0">
                  <c:v>ESTADO</c:v>
                </c:pt>
                <c:pt idx="1">
                  <c:v>BANCA PRIVADA</c:v>
                </c:pt>
              </c:strCache>
            </c:strRef>
          </c:cat>
          <c:val>
            <c:numRef>
              <c:f>'CARACT. PARCELA - INFRAES - MAQ'!$JM$63:$JM$64</c:f>
              <c:numCache>
                <c:formatCode>General</c:formatCode>
                <c:ptCount val="2"/>
                <c:pt idx="0">
                  <c:v>5.0</c:v>
                </c:pt>
                <c:pt idx="1">
                  <c:v>2.0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3"/>
          <c:dLbls>
            <c:dLbl>
              <c:idx val="0"/>
              <c:layout>
                <c:manualLayout>
                  <c:x val="-0.242408136482941"/>
                  <c:y val="-0.1171358267716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8134733158355"/>
                  <c:y val="-0.01224518810148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MAQ'!$IT$60:$IT$61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MAQ'!$IU$60:$IU$61</c:f>
              <c:numCache>
                <c:formatCode>General</c:formatCode>
                <c:ptCount val="2"/>
                <c:pt idx="0">
                  <c:v>20.0</c:v>
                </c:pt>
                <c:pt idx="1">
                  <c:v>19.0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791666666666669"/>
          <c:y val="0.206534703995334"/>
          <c:w val="0.852777777777778"/>
          <c:h val="0.688407334499854"/>
        </c:manualLayout>
      </c:layout>
      <c:pie3DChart>
        <c:varyColors val="1"/>
        <c:ser>
          <c:idx val="0"/>
          <c:order val="0"/>
          <c:explosion val="5"/>
          <c:dLbls>
            <c:dLbl>
              <c:idx val="0"/>
              <c:layout>
                <c:manualLayout>
                  <c:x val="-0.168350612423447"/>
                  <c:y val="0.0628853164187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5823053368329"/>
                  <c:y val="-0.1835382035578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VIVIENDA'!$AF$55:$AF$56</c:f>
              <c:strCache>
                <c:ptCount val="2"/>
                <c:pt idx="0">
                  <c:v>DENTRO DE LA PARCELA </c:v>
                </c:pt>
                <c:pt idx="1">
                  <c:v>FUERA DE LA PARCELA</c:v>
                </c:pt>
              </c:strCache>
            </c:strRef>
          </c:cat>
          <c:val>
            <c:numRef>
              <c:f>'DATOS GENERAL - VIVIENDA'!$AG$55:$AG$56</c:f>
              <c:numCache>
                <c:formatCode>General</c:formatCode>
                <c:ptCount val="2"/>
                <c:pt idx="0">
                  <c:v>14.0</c:v>
                </c:pt>
                <c:pt idx="1">
                  <c:v>25.0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0611111111111111"/>
          <c:y val="0.0787037037037037"/>
          <c:w val="0.9"/>
          <c:h val="0.106106372120152"/>
        </c:manualLayout>
      </c:layout>
      <c:overlay val="0"/>
      <c:txPr>
        <a:bodyPr/>
        <a:lstStyle/>
        <a:p>
          <a:pPr>
            <a:defRPr sz="14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055555555556"/>
          <c:y val="0.224537037037038"/>
          <c:w val="0.813888888888891"/>
          <c:h val="0.7731481481481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0318169291338583"/>
                  <c:y val="-0.2740277777777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588073053368329"/>
                  <c:y val="0.1016163604549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MAQ'!$HI$60:$HI$61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'CARACT. PARCELA - INFRAES - MAQ'!$HJ$60:$HJ$61</c:f>
              <c:numCache>
                <c:formatCode>0</c:formatCode>
                <c:ptCount val="2"/>
                <c:pt idx="0">
                  <c:v>38.0</c:v>
                </c:pt>
                <c:pt idx="1">
                  <c:v>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722222222223"/>
          <c:y val="0.113425925925926"/>
          <c:w val="0.813888888888891"/>
          <c:h val="0.7731481481481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5"/>
          </c:dPt>
          <c:dPt>
            <c:idx val="1"/>
            <c:bubble3D val="0"/>
            <c:explosion val="13"/>
          </c:dPt>
          <c:dPt>
            <c:idx val="2"/>
            <c:bubble3D val="0"/>
            <c:explosion val="5"/>
          </c:dPt>
          <c:dPt>
            <c:idx val="3"/>
            <c:bubble3D val="0"/>
            <c:explosion val="10"/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sz="1100"/>
                      <a:t>INTERCAMBIO SOLIDARIO</a:t>
                    </a:r>
                    <a:r>
                      <a:rPr lang="en-US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MAQ'!$JC$62:$JC$65</c:f>
              <c:strCache>
                <c:ptCount val="4"/>
                <c:pt idx="0">
                  <c:v>FAMILIAR</c:v>
                </c:pt>
                <c:pt idx="1">
                  <c:v>JORNALEROS (AÑO)</c:v>
                </c:pt>
                <c:pt idx="2">
                  <c:v>INTERCAMBIO SOLIDARIO</c:v>
                </c:pt>
                <c:pt idx="3">
                  <c:v>ASALARIADO</c:v>
                </c:pt>
              </c:strCache>
            </c:strRef>
          </c:cat>
          <c:val>
            <c:numRef>
              <c:f>'CARACT. PARCELA - INFRAES - MAQ'!$JD$62:$JD$65</c:f>
              <c:numCache>
                <c:formatCode>General</c:formatCode>
                <c:ptCount val="4"/>
                <c:pt idx="0">
                  <c:v>34.0</c:v>
                </c:pt>
                <c:pt idx="1">
                  <c:v>44.0</c:v>
                </c:pt>
                <c:pt idx="2">
                  <c:v>13.0</c:v>
                </c:pt>
                <c:pt idx="3">
                  <c:v>26.0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7"/>
          <c:dLbls>
            <c:dLbl>
              <c:idx val="0"/>
              <c:layout>
                <c:manualLayout>
                  <c:x val="-0.0674878608923885"/>
                  <c:y val="-0.319118547681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VIVIENDA'!$AP$54:$AP$56</c:f>
              <c:strCache>
                <c:ptCount val="3"/>
                <c:pt idx="0">
                  <c:v>PARCELA</c:v>
                </c:pt>
                <c:pt idx="1">
                  <c:v>GRANJA</c:v>
                </c:pt>
                <c:pt idx="2">
                  <c:v>CONUCO</c:v>
                </c:pt>
              </c:strCache>
            </c:strRef>
          </c:cat>
          <c:val>
            <c:numRef>
              <c:f>'DATOS GENERAL - VIVIENDA'!$AQ$54:$AQ$56</c:f>
              <c:numCache>
                <c:formatCode>General</c:formatCode>
                <c:ptCount val="3"/>
                <c:pt idx="0">
                  <c:v>36.0</c:v>
                </c:pt>
                <c:pt idx="1">
                  <c:v>3.0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83308836395451"/>
          <c:y val="0.782782516768737"/>
          <c:w val="0.661160104986877"/>
          <c:h val="0.106106372120152"/>
        </c:manualLayout>
      </c:layout>
      <c:overlay val="0"/>
      <c:txPr>
        <a:bodyPr/>
        <a:lstStyle/>
        <a:p>
          <a:pPr>
            <a:defRPr sz="14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explosion val="4"/>
          </c:dPt>
          <c:dLbls>
            <c:dLbl>
              <c:idx val="0"/>
              <c:layout>
                <c:manualLayout>
                  <c:x val="-0.208469706911636"/>
                  <c:y val="-0.2133840040828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50448490813649"/>
                  <c:y val="0.07091681248177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VIVIENDA'!$BF$58:$BF$59</c:f>
              <c:strCache>
                <c:ptCount val="2"/>
                <c:pt idx="0">
                  <c:v>1 a 4 Ha</c:v>
                </c:pt>
                <c:pt idx="1">
                  <c:v>4 a 10 Ha</c:v>
                </c:pt>
              </c:strCache>
            </c:strRef>
          </c:cat>
          <c:val>
            <c:numRef>
              <c:f>'DATOS GENERAL - VIVIENDA'!$BG$58:$BG$59</c:f>
              <c:numCache>
                <c:formatCode>General</c:formatCode>
                <c:ptCount val="2"/>
                <c:pt idx="0">
                  <c:v>28.0</c:v>
                </c:pt>
                <c:pt idx="1">
                  <c:v>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40248250218723"/>
          <c:y val="0.748450714494023"/>
          <c:w val="0.497281058617673"/>
          <c:h val="0.11729002624672"/>
        </c:manualLayout>
      </c:layout>
      <c:overlay val="0"/>
      <c:txPr>
        <a:bodyPr/>
        <a:lstStyle/>
        <a:p>
          <a:pPr>
            <a:defRPr sz="16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9"/>
          <c:dLbls>
            <c:dLbl>
              <c:idx val="1"/>
              <c:layout>
                <c:manualLayout>
                  <c:x val="-0.0863099896896308"/>
                  <c:y val="-0.3069728783902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VIVIENDA'!$CQ$55:$CQ$57</c:f>
              <c:strCache>
                <c:ptCount val="3"/>
                <c:pt idx="0">
                  <c:v>CASA RURAL (MALARIOLOGÍA)</c:v>
                </c:pt>
                <c:pt idx="1">
                  <c:v>CASA</c:v>
                </c:pt>
                <c:pt idx="2">
                  <c:v>RANCHO</c:v>
                </c:pt>
              </c:strCache>
            </c:strRef>
          </c:cat>
          <c:val>
            <c:numRef>
              <c:f>'DATOS GENERAL - VIVIENDA'!$CR$55:$CR$57</c:f>
              <c:numCache>
                <c:formatCode>General</c:formatCode>
                <c:ptCount val="3"/>
                <c:pt idx="0">
                  <c:v>1.0</c:v>
                </c:pt>
                <c:pt idx="1">
                  <c:v>11.0</c:v>
                </c:pt>
                <c:pt idx="2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20996205539266"/>
          <c:y val="0.790297827354914"/>
          <c:w val="0.802432031579988"/>
          <c:h val="0.0893318022747157"/>
        </c:manualLayout>
      </c:layout>
      <c:overlay val="0"/>
      <c:txPr>
        <a:bodyPr/>
        <a:lstStyle/>
        <a:p>
          <a:pPr>
            <a:defRPr sz="11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736111111111111"/>
          <c:y val="0.0509018664333625"/>
          <c:w val="0.91388888888889"/>
          <c:h val="0.75892351997666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0488056649168854"/>
                  <c:y val="-0.33063101487314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0294760498687664"/>
                  <c:y val="0.01504629629629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816556211723538"/>
                  <c:y val="0.01504629629629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'DATOS GENERAL - VIVIENDA'!$BK$55:$BK$57</c:f>
              <c:strCache>
                <c:ptCount val="3"/>
                <c:pt idx="0">
                  <c:v>INTI</c:v>
                </c:pt>
                <c:pt idx="1">
                  <c:v>PROPIAS</c:v>
                </c:pt>
                <c:pt idx="2">
                  <c:v>ADJUDICACIÓN ESPECIAL</c:v>
                </c:pt>
              </c:strCache>
            </c:strRef>
          </c:cat>
          <c:val>
            <c:numRef>
              <c:f>'DATOS GENERAL - VIVIENDA'!$BL$55:$BL$57</c:f>
              <c:numCache>
                <c:formatCode>General</c:formatCode>
                <c:ptCount val="3"/>
                <c:pt idx="0">
                  <c:v>37.0</c:v>
                </c:pt>
                <c:pt idx="1">
                  <c:v>1.0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ayout>
        <c:manualLayout>
          <c:xMode val="edge"/>
          <c:yMode val="edge"/>
          <c:x val="0.157962598425198"/>
          <c:y val="0.844891003207933"/>
          <c:w val="0.761852362204725"/>
          <c:h val="0.0949238116068825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"/>
          <c:y val="0.0424402192378778"/>
          <c:w val="1.0"/>
          <c:h val="0.6601614902303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6"/>
          </c:dPt>
          <c:dPt>
            <c:idx val="1"/>
            <c:bubble3D val="0"/>
            <c:explosion val="12"/>
          </c:dPt>
          <c:dPt>
            <c:idx val="2"/>
            <c:bubble3D val="0"/>
            <c:explosion val="14"/>
          </c:dPt>
          <c:dPt>
            <c:idx val="3"/>
            <c:bubble3D val="0"/>
            <c:explosion val="14"/>
          </c:dPt>
          <c:dPt>
            <c:idx val="4"/>
            <c:bubble3D val="0"/>
            <c:explosion val="8"/>
          </c:dPt>
          <c:dPt>
            <c:idx val="5"/>
            <c:bubble3D val="0"/>
            <c:explosion val="5"/>
          </c:dPt>
          <c:dLbls>
            <c:dLbl>
              <c:idx val="1"/>
              <c:layout>
                <c:manualLayout>
                  <c:x val="0.0156240157480315"/>
                  <c:y val="-0.3064103966170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VIVIENDA'!$BS$55:$BS$60</c:f>
              <c:strCache>
                <c:ptCount val="6"/>
                <c:pt idx="0">
                  <c:v>CARTA AGRARIA</c:v>
                </c:pt>
                <c:pt idx="1">
                  <c:v>CONSTANCIA DE REGISTRO AGRARIO</c:v>
                </c:pt>
                <c:pt idx="2">
                  <c:v>ADJUDICACIÓN </c:v>
                </c:pt>
                <c:pt idx="3">
                  <c:v>RECHO DE PERMANENCIA</c:v>
                </c:pt>
                <c:pt idx="4">
                  <c:v>TÍTULO IAN</c:v>
                </c:pt>
                <c:pt idx="5">
                  <c:v>SIN DOCUMENTACIÓN</c:v>
                </c:pt>
              </c:strCache>
            </c:strRef>
          </c:cat>
          <c:val>
            <c:numRef>
              <c:f>'DATOS GENERAL - VIVIENDA'!$BT$55:$BT$60</c:f>
              <c:numCache>
                <c:formatCode>General</c:formatCode>
                <c:ptCount val="6"/>
                <c:pt idx="0">
                  <c:v>9.0</c:v>
                </c:pt>
                <c:pt idx="1">
                  <c:v>21.0</c:v>
                </c:pt>
                <c:pt idx="2">
                  <c:v>4.0</c:v>
                </c:pt>
                <c:pt idx="3">
                  <c:v>1.0</c:v>
                </c:pt>
                <c:pt idx="4">
                  <c:v>1.0</c:v>
                </c:pt>
                <c:pt idx="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100790522198958"/>
          <c:y val="0.677237759459611"/>
          <c:w val="0.896969688418843"/>
          <c:h val="0.27451013527536"/>
        </c:manualLayout>
      </c:layout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248058263665366"/>
          <c:y val="0.140603465495592"/>
          <c:w val="0.877513255727856"/>
          <c:h val="0.61772986292749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4"/>
          </c:dPt>
          <c:dPt>
            <c:idx val="1"/>
            <c:bubble3D val="0"/>
            <c:explosion val="15"/>
          </c:dPt>
          <c:dPt>
            <c:idx val="2"/>
            <c:bubble3D val="0"/>
            <c:explosion val="18"/>
          </c:dPt>
          <c:dPt>
            <c:idx val="3"/>
            <c:bubble3D val="0"/>
            <c:explosion val="13"/>
          </c:dPt>
          <c:dPt>
            <c:idx val="4"/>
            <c:bubble3D val="0"/>
            <c:explosion val="8"/>
          </c:dPt>
          <c:dLbls>
            <c:dLbl>
              <c:idx val="4"/>
              <c:layout>
                <c:manualLayout>
                  <c:x val="0.184923067608021"/>
                  <c:y val="-0.1568865338032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'DATOS GENERAL - VIVIENDA'!$GF$74:$GF$78</c:f>
              <c:strCache>
                <c:ptCount val="5"/>
                <c:pt idx="0">
                  <c:v>CONSEJO COMUNAL</c:v>
                </c:pt>
                <c:pt idx="1">
                  <c:v>COOPERATIVA</c:v>
                </c:pt>
                <c:pt idx="2">
                  <c:v>CONMITÉS DE RIEGO</c:v>
                </c:pt>
                <c:pt idx="3">
                  <c:v>COMITÉS DE MECANIZACIÓN</c:v>
                </c:pt>
                <c:pt idx="4">
                  <c:v>NINGUNA</c:v>
                </c:pt>
              </c:strCache>
            </c:strRef>
          </c:cat>
          <c:val>
            <c:numRef>
              <c:f>'DATOS GENERAL - VIVIENDA'!$GG$74:$GG$78</c:f>
              <c:numCache>
                <c:formatCode>General</c:formatCode>
                <c:ptCount val="5"/>
                <c:pt idx="0">
                  <c:v>7.0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sz="1200" b="1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02678296999"/>
          <c:y val="0.197409891675903"/>
          <c:w val="0.819951042899724"/>
          <c:h val="0.785060474596742"/>
        </c:manualLayout>
      </c:layout>
      <c:pie3DChart>
        <c:varyColors val="1"/>
        <c:ser>
          <c:idx val="0"/>
          <c:order val="0"/>
          <c:explosion val="12"/>
          <c:dLbls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'CARACT. PARCELA - INFRAES - MAQ'!$F$61:$F$66</c:f>
              <c:strCache>
                <c:ptCount val="6"/>
                <c:pt idx="0">
                  <c:v>FRUTALES</c:v>
                </c:pt>
                <c:pt idx="1">
                  <c:v>HORTALIZAS</c:v>
                </c:pt>
                <c:pt idx="2">
                  <c:v>CEREALES</c:v>
                </c:pt>
                <c:pt idx="3">
                  <c:v>RAICES Y TUBERCULOS</c:v>
                </c:pt>
                <c:pt idx="4">
                  <c:v>PASTOS</c:v>
                </c:pt>
                <c:pt idx="5">
                  <c:v>PRODUCCIÓN PECUARIA</c:v>
                </c:pt>
              </c:strCache>
            </c:strRef>
          </c:cat>
          <c:val>
            <c:numRef>
              <c:f>'CARACT. PARCELA - INFRAES - MAQ'!$G$61:$G$66</c:f>
              <c:numCache>
                <c:formatCode>#,##0</c:formatCode>
                <c:ptCount val="6"/>
                <c:pt idx="0">
                  <c:v>23.0</c:v>
                </c:pt>
                <c:pt idx="1">
                  <c:v>14.0</c:v>
                </c:pt>
                <c:pt idx="2">
                  <c:v>8.0</c:v>
                </c:pt>
                <c:pt idx="3">
                  <c:v>6.0</c:v>
                </c:pt>
                <c:pt idx="4">
                  <c:v>3.0</c:v>
                </c:pt>
                <c:pt idx="5">
                  <c:v>12.0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2" l="0.700000000000001" r="0.700000000000001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9.xml"/><Relationship Id="rId12" Type="http://schemas.openxmlformats.org/officeDocument/2006/relationships/chart" Target="../charts/chart20.xml"/><Relationship Id="rId13" Type="http://schemas.openxmlformats.org/officeDocument/2006/relationships/chart" Target="../charts/chart21.xml"/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5" Type="http://schemas.openxmlformats.org/officeDocument/2006/relationships/chart" Target="../charts/chart13.xml"/><Relationship Id="rId6" Type="http://schemas.openxmlformats.org/officeDocument/2006/relationships/chart" Target="../charts/chart14.xml"/><Relationship Id="rId7" Type="http://schemas.openxmlformats.org/officeDocument/2006/relationships/chart" Target="../charts/chart15.xml"/><Relationship Id="rId8" Type="http://schemas.openxmlformats.org/officeDocument/2006/relationships/chart" Target="../charts/chart16.xml"/><Relationship Id="rId9" Type="http://schemas.openxmlformats.org/officeDocument/2006/relationships/chart" Target="../charts/chart17.xml"/><Relationship Id="rId10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830035</xdr:colOff>
      <xdr:row>57</xdr:row>
      <xdr:rowOff>108857</xdr:rowOff>
    </xdr:from>
    <xdr:to>
      <xdr:col>11</xdr:col>
      <xdr:colOff>272143</xdr:colOff>
      <xdr:row>72</xdr:row>
      <xdr:rowOff>99330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40821</xdr:colOff>
      <xdr:row>58</xdr:row>
      <xdr:rowOff>125185</xdr:rowOff>
    </xdr:from>
    <xdr:to>
      <xdr:col>36</xdr:col>
      <xdr:colOff>149678</xdr:colOff>
      <xdr:row>73</xdr:row>
      <xdr:rowOff>10885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299356</xdr:colOff>
      <xdr:row>58</xdr:row>
      <xdr:rowOff>125185</xdr:rowOff>
    </xdr:from>
    <xdr:to>
      <xdr:col>46</xdr:col>
      <xdr:colOff>272142</xdr:colOff>
      <xdr:row>73</xdr:row>
      <xdr:rowOff>10885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40821</xdr:colOff>
      <xdr:row>61</xdr:row>
      <xdr:rowOff>2722</xdr:rowOff>
    </xdr:from>
    <xdr:to>
      <xdr:col>59</xdr:col>
      <xdr:colOff>449035</xdr:colOff>
      <xdr:row>74</xdr:row>
      <xdr:rowOff>78922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574556</xdr:colOff>
      <xdr:row>52</xdr:row>
      <xdr:rowOff>93314</xdr:rowOff>
    </xdr:from>
    <xdr:to>
      <xdr:col>92</xdr:col>
      <xdr:colOff>240416</xdr:colOff>
      <xdr:row>64</xdr:row>
      <xdr:rowOff>12632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59</xdr:col>
      <xdr:colOff>627529</xdr:colOff>
      <xdr:row>61</xdr:row>
      <xdr:rowOff>23532</xdr:rowOff>
    </xdr:from>
    <xdr:to>
      <xdr:col>69</xdr:col>
      <xdr:colOff>280146</xdr:colOff>
      <xdr:row>74</xdr:row>
      <xdr:rowOff>99732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69</xdr:col>
      <xdr:colOff>515471</xdr:colOff>
      <xdr:row>62</xdr:row>
      <xdr:rowOff>44823</xdr:rowOff>
    </xdr:from>
    <xdr:to>
      <xdr:col>79</xdr:col>
      <xdr:colOff>22412</xdr:colOff>
      <xdr:row>78</xdr:row>
      <xdr:rowOff>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190</xdr:col>
      <xdr:colOff>145676</xdr:colOff>
      <xdr:row>72</xdr:row>
      <xdr:rowOff>90767</xdr:rowOff>
    </xdr:from>
    <xdr:to>
      <xdr:col>197</xdr:col>
      <xdr:colOff>257735</xdr:colOff>
      <xdr:row>90</xdr:row>
      <xdr:rowOff>56029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38346</xdr:colOff>
      <xdr:row>76</xdr:row>
      <xdr:rowOff>160439</xdr:rowOff>
    </xdr:from>
    <xdr:to>
      <xdr:col>11</xdr:col>
      <xdr:colOff>217713</xdr:colOff>
      <xdr:row>94</xdr:row>
      <xdr:rowOff>28450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144421</xdr:colOff>
      <xdr:row>89</xdr:row>
      <xdr:rowOff>182087</xdr:rowOff>
    </xdr:from>
    <xdr:to>
      <xdr:col>26</xdr:col>
      <xdr:colOff>30615</xdr:colOff>
      <xdr:row>113</xdr:row>
      <xdr:rowOff>104528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115660</xdr:colOff>
      <xdr:row>62</xdr:row>
      <xdr:rowOff>59870</xdr:rowOff>
    </xdr:from>
    <xdr:to>
      <xdr:col>38</xdr:col>
      <xdr:colOff>226560</xdr:colOff>
      <xdr:row>86</xdr:row>
      <xdr:rowOff>63954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166</xdr:col>
      <xdr:colOff>156083</xdr:colOff>
      <xdr:row>60</xdr:row>
      <xdr:rowOff>88767</xdr:rowOff>
    </xdr:from>
    <xdr:to>
      <xdr:col>173</xdr:col>
      <xdr:colOff>267341</xdr:colOff>
      <xdr:row>74</xdr:row>
      <xdr:rowOff>164967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183</xdr:col>
      <xdr:colOff>187298</xdr:colOff>
      <xdr:row>63</xdr:row>
      <xdr:rowOff>43543</xdr:rowOff>
    </xdr:from>
    <xdr:to>
      <xdr:col>192</xdr:col>
      <xdr:colOff>38418</xdr:colOff>
      <xdr:row>77</xdr:row>
      <xdr:rowOff>119743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174</xdr:col>
      <xdr:colOff>108857</xdr:colOff>
      <xdr:row>66</xdr:row>
      <xdr:rowOff>50346</xdr:rowOff>
    </xdr:from>
    <xdr:to>
      <xdr:col>182</xdr:col>
      <xdr:colOff>54429</xdr:colOff>
      <xdr:row>80</xdr:row>
      <xdr:rowOff>126546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193</xdr:col>
      <xdr:colOff>392207</xdr:colOff>
      <xdr:row>64</xdr:row>
      <xdr:rowOff>124386</xdr:rowOff>
    </xdr:from>
    <xdr:to>
      <xdr:col>204</xdr:col>
      <xdr:colOff>56031</xdr:colOff>
      <xdr:row>79</xdr:row>
      <xdr:rowOff>10086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204</xdr:col>
      <xdr:colOff>336177</xdr:colOff>
      <xdr:row>64</xdr:row>
      <xdr:rowOff>146797</xdr:rowOff>
    </xdr:from>
    <xdr:to>
      <xdr:col>213</xdr:col>
      <xdr:colOff>280147</xdr:colOff>
      <xdr:row>79</xdr:row>
      <xdr:rowOff>32497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265</xdr:col>
      <xdr:colOff>459440</xdr:colOff>
      <xdr:row>66</xdr:row>
      <xdr:rowOff>79562</xdr:rowOff>
    </xdr:from>
    <xdr:to>
      <xdr:col>272</xdr:col>
      <xdr:colOff>291352</xdr:colOff>
      <xdr:row>80</xdr:row>
      <xdr:rowOff>155762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272</xdr:col>
      <xdr:colOff>504264</xdr:colOff>
      <xdr:row>66</xdr:row>
      <xdr:rowOff>57150</xdr:rowOff>
    </xdr:from>
    <xdr:to>
      <xdr:col>279</xdr:col>
      <xdr:colOff>324970</xdr:colOff>
      <xdr:row>80</xdr:row>
      <xdr:rowOff>133350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245</xdr:col>
      <xdr:colOff>347382</xdr:colOff>
      <xdr:row>62</xdr:row>
      <xdr:rowOff>79562</xdr:rowOff>
    </xdr:from>
    <xdr:to>
      <xdr:col>254</xdr:col>
      <xdr:colOff>11206</xdr:colOff>
      <xdr:row>76</xdr:row>
      <xdr:rowOff>155762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215</xdr:col>
      <xdr:colOff>381000</xdr:colOff>
      <xdr:row>63</xdr:row>
      <xdr:rowOff>45945</xdr:rowOff>
    </xdr:from>
    <xdr:to>
      <xdr:col>222</xdr:col>
      <xdr:colOff>537882</xdr:colOff>
      <xdr:row>77</xdr:row>
      <xdr:rowOff>122145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258</xdr:col>
      <xdr:colOff>246530</xdr:colOff>
      <xdr:row>71</xdr:row>
      <xdr:rowOff>146797</xdr:rowOff>
    </xdr:from>
    <xdr:to>
      <xdr:col>264</xdr:col>
      <xdr:colOff>246530</xdr:colOff>
      <xdr:row>86</xdr:row>
      <xdr:rowOff>32497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m1605@hotmail.com" TargetMode="External"/><Relationship Id="rId2" Type="http://schemas.openxmlformats.org/officeDocument/2006/relationships/hyperlink" Target="mailto:mar5111@hot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LL79"/>
  <sheetViews>
    <sheetView topLeftCell="FD1" zoomScale="120" zoomScaleNormal="120" zoomScalePageLayoutView="120" workbookViewId="0">
      <pane ySplit="9" topLeftCell="A40" activePane="bottomLeft" state="frozen"/>
      <selection pane="bottomLeft" activeCell="CE50" sqref="CE50"/>
    </sheetView>
  </sheetViews>
  <sheetFormatPr baseColWidth="10" defaultRowHeight="14" x14ac:dyDescent="0"/>
  <cols>
    <col min="42" max="42" width="12.5" customWidth="1"/>
    <col min="63" max="63" width="11.1640625" customWidth="1"/>
    <col min="192" max="324" width="10.83203125" style="452"/>
  </cols>
  <sheetData>
    <row r="1" spans="1:324">
      <c r="AF1" s="614"/>
      <c r="AG1" s="614"/>
    </row>
    <row r="2" spans="1:324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AF2" s="614"/>
      <c r="AG2" s="614"/>
      <c r="BC2" t="s">
        <v>686</v>
      </c>
    </row>
    <row r="3" spans="1:324">
      <c r="AF3" s="614"/>
      <c r="AG3" s="614"/>
    </row>
    <row r="4" spans="1:324" s="2" customFormat="1">
      <c r="B4" s="3" t="s">
        <v>1</v>
      </c>
      <c r="C4" s="4" t="s">
        <v>2</v>
      </c>
      <c r="H4" s="3"/>
      <c r="J4" s="4"/>
      <c r="AO4" s="4" t="s">
        <v>3</v>
      </c>
      <c r="BZ4" s="4" t="s">
        <v>4</v>
      </c>
      <c r="CQ4" s="4" t="s">
        <v>5</v>
      </c>
      <c r="GJ4" s="452"/>
      <c r="GK4" s="452"/>
      <c r="GL4" s="452"/>
      <c r="GM4" s="452"/>
      <c r="GN4" s="452"/>
      <c r="GO4" s="452"/>
      <c r="GP4" s="452"/>
      <c r="GQ4" s="452"/>
      <c r="GR4" s="452"/>
      <c r="GS4" s="452"/>
      <c r="GT4" s="452"/>
      <c r="GU4" s="452"/>
      <c r="GV4" s="452"/>
      <c r="GW4" s="452"/>
      <c r="GX4" s="452"/>
      <c r="GY4" s="452"/>
      <c r="GZ4" s="452"/>
      <c r="HA4" s="452"/>
      <c r="HB4" s="452"/>
      <c r="HC4" s="452"/>
      <c r="HD4" s="452"/>
      <c r="HE4" s="452"/>
      <c r="HF4" s="452"/>
      <c r="HG4" s="452"/>
      <c r="HH4" s="452"/>
      <c r="HI4" s="452"/>
      <c r="HJ4" s="452"/>
      <c r="HK4" s="452"/>
      <c r="HL4" s="452"/>
      <c r="HM4" s="452"/>
      <c r="HN4" s="452"/>
      <c r="HO4" s="452"/>
      <c r="HP4" s="452"/>
      <c r="HQ4" s="452"/>
      <c r="HR4" s="452"/>
      <c r="HS4" s="452"/>
      <c r="HT4" s="452"/>
      <c r="HU4" s="452"/>
      <c r="HV4" s="452"/>
      <c r="HW4" s="452"/>
      <c r="HX4" s="452"/>
      <c r="HY4" s="452"/>
      <c r="HZ4" s="452"/>
      <c r="IA4" s="452"/>
      <c r="IB4" s="452"/>
      <c r="IC4" s="452"/>
      <c r="ID4" s="452"/>
      <c r="IE4" s="452"/>
      <c r="IF4" s="452"/>
      <c r="IG4" s="452"/>
      <c r="IH4" s="452"/>
      <c r="II4" s="452"/>
      <c r="IJ4" s="452"/>
      <c r="IK4" s="452"/>
      <c r="IL4" s="452"/>
      <c r="IM4" s="452"/>
      <c r="IN4" s="452"/>
      <c r="IO4" s="452"/>
      <c r="IP4" s="452"/>
      <c r="IQ4" s="452"/>
      <c r="IR4" s="452"/>
      <c r="IS4" s="452"/>
      <c r="IT4" s="452"/>
      <c r="IU4" s="452"/>
      <c r="IV4" s="452"/>
      <c r="IW4" s="452"/>
      <c r="IX4" s="452"/>
      <c r="IY4" s="452"/>
      <c r="IZ4" s="452"/>
      <c r="JA4" s="452"/>
      <c r="JB4" s="452"/>
      <c r="JC4" s="452"/>
      <c r="JD4" s="452"/>
      <c r="JE4" s="452"/>
      <c r="JF4" s="452"/>
      <c r="JG4" s="452"/>
      <c r="JH4" s="452"/>
      <c r="JI4" s="452"/>
      <c r="JJ4" s="452"/>
      <c r="JK4" s="452"/>
      <c r="JL4" s="452"/>
      <c r="JM4" s="452"/>
      <c r="JN4" s="452"/>
      <c r="JO4" s="452"/>
      <c r="JP4" s="452"/>
      <c r="JQ4" s="452"/>
      <c r="JR4" s="452"/>
      <c r="JS4" s="452"/>
      <c r="JT4" s="452"/>
      <c r="JU4" s="452"/>
      <c r="JV4" s="452"/>
      <c r="JW4" s="452"/>
      <c r="JX4" s="452"/>
      <c r="JY4" s="452"/>
      <c r="JZ4" s="452"/>
      <c r="KA4" s="452"/>
      <c r="KB4" s="452"/>
      <c r="KC4" s="452"/>
      <c r="KD4" s="452"/>
      <c r="KE4" s="452"/>
      <c r="KF4" s="452"/>
      <c r="KG4" s="452"/>
      <c r="KH4" s="452"/>
      <c r="KI4" s="452"/>
      <c r="KJ4" s="452"/>
      <c r="KK4" s="452"/>
      <c r="KL4" s="452"/>
      <c r="KM4" s="452"/>
      <c r="KN4" s="452"/>
      <c r="KO4" s="452"/>
      <c r="KP4" s="452"/>
      <c r="KQ4" s="452"/>
      <c r="KR4" s="452"/>
      <c r="KS4" s="452"/>
      <c r="KT4" s="452"/>
      <c r="KU4" s="452"/>
      <c r="KV4" s="452"/>
      <c r="KW4" s="452"/>
      <c r="KX4" s="452"/>
      <c r="KY4" s="452"/>
      <c r="KZ4" s="452"/>
      <c r="LA4" s="452"/>
      <c r="LB4" s="452"/>
      <c r="LC4" s="452"/>
      <c r="LD4" s="452"/>
      <c r="LE4" s="452"/>
      <c r="LF4" s="452"/>
      <c r="LG4" s="452"/>
      <c r="LH4" s="452"/>
      <c r="LI4" s="452"/>
      <c r="LJ4" s="452"/>
      <c r="LK4" s="452"/>
      <c r="LL4" s="452"/>
    </row>
    <row r="5" spans="1:324" s="5" customFormat="1" ht="10.5" customHeight="1">
      <c r="B5" s="6"/>
      <c r="C5" s="7"/>
      <c r="D5" s="8"/>
      <c r="E5" s="8"/>
      <c r="F5" s="8"/>
      <c r="G5" s="8"/>
      <c r="H5" s="6"/>
      <c r="I5" s="8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GJ5" s="452"/>
      <c r="GK5" s="452"/>
      <c r="GL5" s="452"/>
      <c r="GM5" s="452"/>
      <c r="GN5" s="452"/>
      <c r="GO5" s="452"/>
      <c r="GP5" s="452"/>
      <c r="GQ5" s="452"/>
      <c r="GR5" s="452"/>
      <c r="GS5" s="452"/>
      <c r="GT5" s="452"/>
      <c r="GU5" s="452"/>
      <c r="GV5" s="452"/>
      <c r="GW5" s="452"/>
      <c r="GX5" s="452"/>
      <c r="GY5" s="452"/>
      <c r="GZ5" s="452"/>
      <c r="HA5" s="452"/>
      <c r="HB5" s="452"/>
      <c r="HC5" s="452"/>
      <c r="HD5" s="452"/>
      <c r="HE5" s="452"/>
      <c r="HF5" s="452"/>
      <c r="HG5" s="452"/>
      <c r="HH5" s="452"/>
      <c r="HI5" s="452"/>
      <c r="HJ5" s="452"/>
      <c r="HK5" s="452"/>
      <c r="HL5" s="452"/>
      <c r="HM5" s="452"/>
      <c r="HN5" s="452"/>
      <c r="HO5" s="452"/>
      <c r="HP5" s="452"/>
      <c r="HQ5" s="452"/>
      <c r="HR5" s="452"/>
      <c r="HS5" s="452"/>
      <c r="HT5" s="452"/>
      <c r="HU5" s="452"/>
      <c r="HV5" s="452"/>
      <c r="HW5" s="452"/>
      <c r="HX5" s="452"/>
      <c r="HY5" s="452"/>
      <c r="HZ5" s="452"/>
      <c r="IA5" s="452"/>
      <c r="IB5" s="452"/>
      <c r="IC5" s="452"/>
      <c r="ID5" s="452"/>
      <c r="IE5" s="452"/>
      <c r="IF5" s="452"/>
      <c r="IG5" s="452"/>
      <c r="IH5" s="452"/>
      <c r="II5" s="452"/>
      <c r="IJ5" s="452"/>
      <c r="IK5" s="452"/>
      <c r="IL5" s="452"/>
      <c r="IM5" s="452"/>
      <c r="IN5" s="452"/>
      <c r="IO5" s="452"/>
      <c r="IP5" s="452"/>
      <c r="IQ5" s="452"/>
      <c r="IR5" s="452"/>
      <c r="IS5" s="452"/>
      <c r="IT5" s="452"/>
      <c r="IU5" s="452"/>
      <c r="IV5" s="452"/>
      <c r="IW5" s="452"/>
      <c r="IX5" s="452"/>
      <c r="IY5" s="452"/>
      <c r="IZ5" s="452"/>
      <c r="JA5" s="452"/>
      <c r="JB5" s="452"/>
      <c r="JC5" s="452"/>
      <c r="JD5" s="452"/>
      <c r="JE5" s="452"/>
      <c r="JF5" s="452"/>
      <c r="JG5" s="452"/>
      <c r="JH5" s="452"/>
      <c r="JI5" s="452"/>
      <c r="JJ5" s="452"/>
      <c r="JK5" s="452"/>
      <c r="JL5" s="452"/>
      <c r="JM5" s="452"/>
      <c r="JN5" s="452"/>
      <c r="JO5" s="452"/>
      <c r="JP5" s="452"/>
      <c r="JQ5" s="452"/>
      <c r="JR5" s="452"/>
      <c r="JS5" s="452"/>
      <c r="JT5" s="452"/>
      <c r="JU5" s="452"/>
      <c r="JV5" s="452"/>
      <c r="JW5" s="452"/>
      <c r="JX5" s="452"/>
      <c r="JY5" s="452"/>
      <c r="JZ5" s="452"/>
      <c r="KA5" s="452"/>
      <c r="KB5" s="452"/>
      <c r="KC5" s="452"/>
      <c r="KD5" s="452"/>
      <c r="KE5" s="452"/>
      <c r="KF5" s="452"/>
      <c r="KG5" s="452"/>
      <c r="KH5" s="452"/>
      <c r="KI5" s="452"/>
      <c r="KJ5" s="452"/>
      <c r="KK5" s="452"/>
      <c r="KL5" s="452"/>
      <c r="KM5" s="452"/>
      <c r="KN5" s="452"/>
      <c r="KO5" s="452"/>
      <c r="KP5" s="452"/>
      <c r="KQ5" s="452"/>
      <c r="KR5" s="452"/>
      <c r="KS5" s="452"/>
      <c r="KT5" s="452"/>
      <c r="KU5" s="452"/>
      <c r="KV5" s="452"/>
      <c r="KW5" s="452"/>
      <c r="KX5" s="452"/>
      <c r="KY5" s="452"/>
      <c r="KZ5" s="452"/>
      <c r="LA5" s="452"/>
      <c r="LB5" s="452"/>
      <c r="LC5" s="452"/>
      <c r="LD5" s="452"/>
      <c r="LE5" s="452"/>
      <c r="LF5" s="452"/>
      <c r="LG5" s="452"/>
      <c r="LH5" s="452"/>
      <c r="LI5" s="452"/>
      <c r="LJ5" s="452"/>
      <c r="LK5" s="452"/>
      <c r="LL5" s="452"/>
    </row>
    <row r="6" spans="1:324" s="5" customFormat="1">
      <c r="B6" s="6" t="s">
        <v>6</v>
      </c>
      <c r="C6" s="7" t="s">
        <v>7</v>
      </c>
      <c r="D6" s="8"/>
      <c r="E6" s="8"/>
      <c r="F6" s="8"/>
      <c r="G6" s="8"/>
      <c r="H6" s="6" t="s">
        <v>8</v>
      </c>
      <c r="I6" s="7" t="s">
        <v>9</v>
      </c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12" t="s">
        <v>10</v>
      </c>
      <c r="AP6" s="9"/>
      <c r="AQ6" s="9"/>
      <c r="AR6" s="9"/>
      <c r="AS6" s="9"/>
      <c r="AT6" s="12" t="s">
        <v>11</v>
      </c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F6" s="637"/>
      <c r="DG6" s="637"/>
      <c r="DH6" s="637"/>
      <c r="DI6" s="637"/>
      <c r="GJ6" s="452"/>
      <c r="GK6" s="452"/>
      <c r="GL6" s="452"/>
      <c r="GM6" s="452"/>
      <c r="GN6" s="452"/>
      <c r="GO6" s="452"/>
      <c r="GP6" s="452"/>
      <c r="GQ6" s="452"/>
      <c r="GR6" s="452"/>
      <c r="GS6" s="452"/>
      <c r="GT6" s="452"/>
      <c r="GU6" s="452"/>
      <c r="GV6" s="452"/>
      <c r="GW6" s="452"/>
      <c r="GX6" s="452"/>
      <c r="GY6" s="452"/>
      <c r="GZ6" s="452"/>
      <c r="HA6" s="452"/>
      <c r="HB6" s="452"/>
      <c r="HC6" s="452"/>
      <c r="HD6" s="452"/>
      <c r="HE6" s="452"/>
      <c r="HF6" s="452"/>
      <c r="HG6" s="452"/>
      <c r="HH6" s="452"/>
      <c r="HI6" s="452"/>
      <c r="HJ6" s="452"/>
      <c r="HK6" s="452"/>
      <c r="HL6" s="452"/>
      <c r="HM6" s="452"/>
      <c r="HN6" s="452"/>
      <c r="HO6" s="452"/>
      <c r="HP6" s="452"/>
      <c r="HQ6" s="452"/>
      <c r="HR6" s="452"/>
      <c r="HS6" s="452"/>
      <c r="HT6" s="452"/>
      <c r="HU6" s="452"/>
      <c r="HV6" s="452"/>
      <c r="HW6" s="452"/>
      <c r="HX6" s="452"/>
      <c r="HY6" s="452"/>
      <c r="HZ6" s="452"/>
      <c r="IA6" s="452"/>
      <c r="IB6" s="452"/>
      <c r="IC6" s="452"/>
      <c r="ID6" s="452"/>
      <c r="IE6" s="452"/>
      <c r="IF6" s="452"/>
      <c r="IG6" s="452"/>
      <c r="IH6" s="452"/>
      <c r="II6" s="452"/>
      <c r="IJ6" s="452"/>
      <c r="IK6" s="452"/>
      <c r="IL6" s="452"/>
      <c r="IM6" s="452"/>
      <c r="IN6" s="452"/>
      <c r="IO6" s="452"/>
      <c r="IP6" s="452"/>
      <c r="IQ6" s="452"/>
      <c r="IR6" s="452"/>
      <c r="IS6" s="452"/>
      <c r="IT6" s="452"/>
      <c r="IU6" s="452"/>
      <c r="IV6" s="452"/>
      <c r="IW6" s="452"/>
      <c r="IX6" s="452"/>
      <c r="IY6" s="452"/>
      <c r="IZ6" s="452"/>
      <c r="JA6" s="452"/>
      <c r="JB6" s="452"/>
      <c r="JC6" s="452"/>
      <c r="JD6" s="452"/>
      <c r="JE6" s="452"/>
      <c r="JF6" s="452"/>
      <c r="JG6" s="452"/>
      <c r="JH6" s="452"/>
      <c r="JI6" s="452"/>
      <c r="JJ6" s="452"/>
      <c r="JK6" s="452"/>
      <c r="JL6" s="452"/>
      <c r="JM6" s="452"/>
      <c r="JN6" s="452"/>
      <c r="JO6" s="452"/>
      <c r="JP6" s="452"/>
      <c r="JQ6" s="452"/>
      <c r="JR6" s="452"/>
      <c r="JS6" s="452"/>
      <c r="JT6" s="452"/>
      <c r="JU6" s="452"/>
      <c r="JV6" s="452"/>
      <c r="JW6" s="452"/>
      <c r="JX6" s="452"/>
      <c r="JY6" s="452"/>
      <c r="JZ6" s="452"/>
      <c r="KA6" s="452"/>
      <c r="KB6" s="452"/>
      <c r="KC6" s="452"/>
      <c r="KD6" s="452"/>
      <c r="KE6" s="452"/>
      <c r="KF6" s="452"/>
      <c r="KG6" s="452"/>
      <c r="KH6" s="452"/>
      <c r="KI6" s="452"/>
      <c r="KJ6" s="452"/>
      <c r="KK6" s="452"/>
      <c r="KL6" s="452"/>
      <c r="KM6" s="452"/>
      <c r="KN6" s="452"/>
      <c r="KO6" s="452"/>
      <c r="KP6" s="452"/>
      <c r="KQ6" s="452"/>
      <c r="KR6" s="452"/>
      <c r="KS6" s="452"/>
      <c r="KT6" s="452"/>
      <c r="KU6" s="452"/>
      <c r="KV6" s="452"/>
      <c r="KW6" s="452"/>
      <c r="KX6" s="452"/>
      <c r="KY6" s="452"/>
      <c r="KZ6" s="452"/>
      <c r="LA6" s="452"/>
      <c r="LB6" s="452"/>
      <c r="LC6" s="452"/>
      <c r="LD6" s="452"/>
      <c r="LE6" s="452"/>
      <c r="LF6" s="452"/>
      <c r="LG6" s="452"/>
      <c r="LH6" s="452"/>
      <c r="LI6" s="452"/>
      <c r="LJ6" s="452"/>
      <c r="LK6" s="452"/>
      <c r="LL6" s="452"/>
    </row>
    <row r="7" spans="1:324" s="5" customFormat="1" ht="22.5" customHeight="1">
      <c r="B7" s="8"/>
      <c r="C7" s="638" t="s">
        <v>12</v>
      </c>
      <c r="D7" s="638"/>
      <c r="E7" s="13"/>
      <c r="F7" s="639" t="s">
        <v>13</v>
      </c>
      <c r="G7" s="639"/>
      <c r="H7" s="14"/>
      <c r="I7" s="638" t="s">
        <v>14</v>
      </c>
      <c r="J7" s="63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P7" s="640"/>
      <c r="AQ7" s="640"/>
      <c r="AR7" s="640"/>
      <c r="AS7" s="9"/>
      <c r="AT7" s="12" t="s">
        <v>15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10"/>
      <c r="BZ7" s="15"/>
      <c r="CA7" s="15"/>
      <c r="CB7" s="15"/>
      <c r="CC7" s="15"/>
      <c r="CD7" s="15"/>
      <c r="CE7" s="15"/>
      <c r="CF7" s="10"/>
      <c r="CG7" s="634" t="s">
        <v>16</v>
      </c>
      <c r="CH7" s="634"/>
      <c r="CI7" s="634"/>
      <c r="CJ7" s="634"/>
      <c r="CK7" s="634"/>
      <c r="CL7" s="634"/>
      <c r="CM7" s="634"/>
      <c r="CN7" s="634"/>
      <c r="CO7" s="634"/>
      <c r="CP7" s="11"/>
      <c r="CQ7" s="17" t="s">
        <v>17</v>
      </c>
      <c r="CR7" s="11"/>
      <c r="CS7" s="11"/>
      <c r="CT7" s="11"/>
      <c r="CU7" s="11"/>
      <c r="CV7" s="11"/>
      <c r="CW7" s="11"/>
      <c r="CX7" s="11"/>
      <c r="CY7" s="11"/>
      <c r="CZ7" s="11"/>
      <c r="DA7" s="641" t="s">
        <v>18</v>
      </c>
      <c r="DB7" s="641"/>
      <c r="DC7" s="641"/>
      <c r="DD7" s="641"/>
      <c r="DF7" s="19" t="s">
        <v>19</v>
      </c>
      <c r="FT7" s="634" t="s">
        <v>20</v>
      </c>
      <c r="FU7" s="634"/>
      <c r="FV7" s="634"/>
      <c r="FW7" s="634"/>
      <c r="FX7" s="634"/>
      <c r="FY7" s="634"/>
      <c r="FZ7" s="634"/>
      <c r="GJ7" s="452"/>
      <c r="GK7" s="452"/>
      <c r="GL7" s="452"/>
      <c r="GM7" s="452"/>
      <c r="GN7" s="452"/>
      <c r="GO7" s="452"/>
      <c r="GP7" s="452"/>
      <c r="GQ7" s="452"/>
      <c r="GR7" s="452"/>
      <c r="GS7" s="452"/>
      <c r="GT7" s="452"/>
      <c r="GU7" s="452"/>
      <c r="GV7" s="452"/>
      <c r="GW7" s="452"/>
      <c r="GX7" s="452"/>
      <c r="GY7" s="452"/>
      <c r="GZ7" s="452"/>
      <c r="HA7" s="452"/>
      <c r="HB7" s="452"/>
      <c r="HC7" s="452"/>
      <c r="HD7" s="452"/>
      <c r="HE7" s="452"/>
      <c r="HF7" s="452"/>
      <c r="HG7" s="452"/>
      <c r="HH7" s="452"/>
      <c r="HI7" s="452"/>
      <c r="HJ7" s="452"/>
      <c r="HK7" s="452"/>
      <c r="HL7" s="452"/>
      <c r="HM7" s="452"/>
      <c r="HN7" s="452"/>
      <c r="HO7" s="452"/>
      <c r="HP7" s="452"/>
      <c r="HQ7" s="452"/>
      <c r="HR7" s="452"/>
      <c r="HS7" s="452"/>
      <c r="HT7" s="452"/>
      <c r="HU7" s="452"/>
      <c r="HV7" s="452"/>
      <c r="HW7" s="452"/>
      <c r="HX7" s="452"/>
      <c r="HY7" s="452"/>
      <c r="HZ7" s="452"/>
      <c r="IA7" s="452"/>
      <c r="IB7" s="452"/>
      <c r="IC7" s="452"/>
      <c r="ID7" s="452"/>
      <c r="IE7" s="452"/>
      <c r="IF7" s="452"/>
      <c r="IG7" s="452"/>
      <c r="IH7" s="452"/>
      <c r="II7" s="452"/>
      <c r="IJ7" s="452"/>
      <c r="IK7" s="452"/>
      <c r="IL7" s="452"/>
      <c r="IM7" s="452"/>
      <c r="IN7" s="452"/>
      <c r="IO7" s="452"/>
      <c r="IP7" s="452"/>
      <c r="IQ7" s="452"/>
      <c r="IR7" s="452"/>
      <c r="IS7" s="452"/>
      <c r="IT7" s="452"/>
      <c r="IU7" s="452"/>
      <c r="IV7" s="452"/>
      <c r="IW7" s="452"/>
      <c r="IX7" s="452"/>
      <c r="IY7" s="452"/>
      <c r="IZ7" s="452"/>
      <c r="JA7" s="452"/>
      <c r="JB7" s="452"/>
      <c r="JC7" s="452"/>
      <c r="JD7" s="452"/>
      <c r="JE7" s="452"/>
      <c r="JF7" s="452"/>
      <c r="JG7" s="452"/>
      <c r="JH7" s="452"/>
      <c r="JI7" s="452"/>
      <c r="JJ7" s="452"/>
      <c r="JK7" s="452"/>
      <c r="JL7" s="452"/>
      <c r="JM7" s="452"/>
      <c r="JN7" s="452"/>
      <c r="JO7" s="452"/>
      <c r="JP7" s="452"/>
      <c r="JQ7" s="452"/>
      <c r="JR7" s="452"/>
      <c r="JS7" s="452"/>
      <c r="JT7" s="452"/>
      <c r="JU7" s="452"/>
      <c r="JV7" s="452"/>
      <c r="JW7" s="452"/>
      <c r="JX7" s="452"/>
      <c r="JY7" s="452"/>
      <c r="JZ7" s="452"/>
      <c r="KA7" s="452"/>
      <c r="KB7" s="452"/>
      <c r="KC7" s="452"/>
      <c r="KD7" s="452"/>
      <c r="KE7" s="452"/>
      <c r="KF7" s="452"/>
      <c r="KG7" s="452"/>
      <c r="KH7" s="452"/>
      <c r="KI7" s="452"/>
      <c r="KJ7" s="452"/>
      <c r="KK7" s="452"/>
      <c r="KL7" s="452"/>
      <c r="KM7" s="452"/>
      <c r="KN7" s="452"/>
      <c r="KO7" s="452"/>
      <c r="KP7" s="452"/>
      <c r="KQ7" s="452"/>
      <c r="KR7" s="452"/>
      <c r="KS7" s="452"/>
      <c r="KT7" s="452"/>
      <c r="KU7" s="452"/>
      <c r="KV7" s="452"/>
      <c r="KW7" s="452"/>
      <c r="KX7" s="452"/>
      <c r="KY7" s="452"/>
      <c r="KZ7" s="452"/>
      <c r="LA7" s="452"/>
      <c r="LB7" s="452"/>
      <c r="LC7" s="452"/>
      <c r="LD7" s="452"/>
      <c r="LE7" s="452"/>
      <c r="LF7" s="452"/>
      <c r="LG7" s="452"/>
      <c r="LH7" s="452"/>
      <c r="LI7" s="452"/>
      <c r="LJ7" s="452"/>
      <c r="LK7" s="452"/>
      <c r="LL7" s="452"/>
    </row>
    <row r="8" spans="1:324" s="26" customFormat="1" ht="22.5" customHeight="1">
      <c r="A8" s="20"/>
      <c r="B8" s="21"/>
      <c r="C8" s="642" t="s">
        <v>21</v>
      </c>
      <c r="D8" s="642"/>
      <c r="E8" s="22"/>
      <c r="F8" s="634" t="s">
        <v>22</v>
      </c>
      <c r="G8" s="634" t="s">
        <v>23</v>
      </c>
      <c r="H8" s="22"/>
      <c r="I8" s="634" t="s">
        <v>21</v>
      </c>
      <c r="J8" s="634"/>
      <c r="K8" s="636" t="s">
        <v>24</v>
      </c>
      <c r="L8" s="636"/>
      <c r="M8" s="636"/>
      <c r="N8" s="24"/>
      <c r="O8" s="643" t="s">
        <v>25</v>
      </c>
      <c r="P8" s="643"/>
      <c r="Q8" s="24"/>
      <c r="R8" s="643" t="s">
        <v>26</v>
      </c>
      <c r="S8" s="643"/>
      <c r="T8" s="643"/>
      <c r="U8" s="21"/>
      <c r="V8" s="21"/>
      <c r="W8" s="21"/>
      <c r="X8" s="634" t="s">
        <v>27</v>
      </c>
      <c r="Y8" s="634"/>
      <c r="Z8" s="634"/>
      <c r="AA8" s="634"/>
      <c r="AB8" s="634"/>
      <c r="AC8" s="24"/>
      <c r="AD8" s="634" t="s">
        <v>28</v>
      </c>
      <c r="AE8" s="24"/>
      <c r="AF8" s="630" t="s">
        <v>29</v>
      </c>
      <c r="AG8" s="630"/>
      <c r="AH8" s="630"/>
      <c r="AI8" s="630"/>
      <c r="AJ8" s="630"/>
      <c r="AK8" s="630"/>
      <c r="AL8" s="27"/>
      <c r="AM8" s="630" t="s">
        <v>30</v>
      </c>
      <c r="AN8" s="630"/>
      <c r="AO8" s="28"/>
      <c r="AP8" s="643" t="s">
        <v>31</v>
      </c>
      <c r="AQ8" s="643"/>
      <c r="AR8" s="643"/>
      <c r="AS8" s="28"/>
      <c r="AT8" s="29"/>
      <c r="AU8" s="29"/>
      <c r="AV8" s="29"/>
      <c r="AW8" s="29"/>
      <c r="AX8" s="29"/>
      <c r="AY8" s="29"/>
      <c r="AZ8" s="29"/>
      <c r="BA8" s="28"/>
      <c r="BB8" s="28"/>
      <c r="BC8" s="630" t="s">
        <v>32</v>
      </c>
      <c r="BD8" s="630"/>
      <c r="BE8" s="630"/>
      <c r="BF8" s="630"/>
      <c r="BG8" s="643" t="s">
        <v>33</v>
      </c>
      <c r="BH8" s="643"/>
      <c r="BI8" s="30"/>
      <c r="BJ8" s="630" t="s">
        <v>34</v>
      </c>
      <c r="BK8" s="630"/>
      <c r="BL8" s="630"/>
      <c r="BM8" s="630"/>
      <c r="BN8" s="630"/>
      <c r="BO8" s="630"/>
      <c r="BP8" s="630"/>
      <c r="BQ8" s="20"/>
      <c r="BR8" s="630" t="s">
        <v>35</v>
      </c>
      <c r="BS8" s="630"/>
      <c r="BT8" s="630"/>
      <c r="BU8" s="630"/>
      <c r="BV8" s="630"/>
      <c r="BW8" s="630"/>
      <c r="BX8" s="630"/>
      <c r="BY8" s="31"/>
      <c r="BZ8" s="635" t="s">
        <v>36</v>
      </c>
      <c r="CA8" s="635"/>
      <c r="CB8" s="635"/>
      <c r="CC8" s="635"/>
      <c r="CD8" s="635"/>
      <c r="CE8" s="635"/>
      <c r="CF8" s="31"/>
      <c r="CG8" s="636" t="s">
        <v>37</v>
      </c>
      <c r="CH8" s="636"/>
      <c r="CI8" s="634" t="s">
        <v>38</v>
      </c>
      <c r="CJ8" s="634" t="s">
        <v>39</v>
      </c>
      <c r="CK8" s="634" t="s">
        <v>40</v>
      </c>
      <c r="CL8" s="634" t="s">
        <v>41</v>
      </c>
      <c r="CM8" s="634" t="s">
        <v>42</v>
      </c>
      <c r="CN8" s="634"/>
      <c r="CO8" s="22"/>
      <c r="CP8" s="33"/>
      <c r="CQ8" s="630" t="s">
        <v>43</v>
      </c>
      <c r="CR8" s="630"/>
      <c r="CS8" s="630"/>
      <c r="CT8" s="630"/>
      <c r="CU8" s="24"/>
      <c r="CV8" s="630" t="s">
        <v>44</v>
      </c>
      <c r="CW8" s="630"/>
      <c r="CX8" s="630"/>
      <c r="CY8" s="630"/>
      <c r="CZ8" s="24"/>
      <c r="DA8" s="34"/>
      <c r="DB8" s="35"/>
      <c r="DC8" s="630" t="s">
        <v>45</v>
      </c>
      <c r="DD8" s="630"/>
      <c r="DE8" s="36"/>
      <c r="DF8" s="630" t="s">
        <v>46</v>
      </c>
      <c r="DG8" s="630"/>
      <c r="DH8" s="630"/>
      <c r="DI8" s="630"/>
      <c r="DJ8" s="630"/>
      <c r="DK8" s="630"/>
      <c r="DL8" s="27"/>
      <c r="DM8" s="630" t="s">
        <v>47</v>
      </c>
      <c r="DN8" s="630"/>
      <c r="DO8" s="630"/>
      <c r="DP8" s="630"/>
      <c r="DQ8" s="630"/>
      <c r="DR8" s="24"/>
      <c r="DS8" s="630" t="s">
        <v>48</v>
      </c>
      <c r="DT8" s="630"/>
      <c r="DU8" s="630"/>
      <c r="DV8" s="630"/>
      <c r="DW8" s="630"/>
      <c r="DX8" s="24"/>
      <c r="DY8" s="630" t="s">
        <v>49</v>
      </c>
      <c r="DZ8" s="630"/>
      <c r="EA8" s="630"/>
      <c r="EB8" s="20"/>
      <c r="EC8" s="630" t="s">
        <v>50</v>
      </c>
      <c r="ED8" s="630"/>
      <c r="EE8" s="630"/>
      <c r="EF8" s="630"/>
      <c r="EG8" s="630"/>
      <c r="EH8" s="630"/>
      <c r="EI8" s="20"/>
      <c r="EJ8" s="634" t="s">
        <v>51</v>
      </c>
      <c r="EK8" s="634"/>
      <c r="EL8" s="634"/>
      <c r="EM8" s="634"/>
      <c r="EN8" s="634"/>
      <c r="EO8" s="20"/>
      <c r="EP8" s="630" t="s">
        <v>52</v>
      </c>
      <c r="EQ8" s="630"/>
      <c r="ER8" s="630"/>
      <c r="ES8" s="20"/>
      <c r="ET8" s="630" t="s">
        <v>53</v>
      </c>
      <c r="EU8" s="630"/>
      <c r="EV8" s="630"/>
      <c r="EW8" s="20"/>
      <c r="EX8" s="630" t="s">
        <v>54</v>
      </c>
      <c r="EY8" s="630"/>
      <c r="EZ8" s="630"/>
      <c r="FA8" s="630"/>
      <c r="FB8" s="630"/>
      <c r="FC8" s="630"/>
      <c r="FD8" s="20"/>
      <c r="FE8" s="630" t="s">
        <v>55</v>
      </c>
      <c r="FF8" s="630"/>
      <c r="FG8" s="630"/>
      <c r="FH8" s="630"/>
      <c r="FI8" s="630"/>
      <c r="FJ8" s="630"/>
      <c r="FK8" s="630"/>
      <c r="FL8" s="630"/>
      <c r="FM8" s="630"/>
      <c r="FN8" s="630"/>
      <c r="FO8" s="630"/>
      <c r="FP8" s="630"/>
      <c r="FQ8" s="630"/>
      <c r="FR8" s="630"/>
      <c r="FS8" s="20"/>
      <c r="FT8" s="644" t="s">
        <v>56</v>
      </c>
      <c r="FU8" s="644"/>
      <c r="FV8" s="644"/>
      <c r="FW8" s="644"/>
      <c r="FX8" s="644"/>
      <c r="FY8" s="644"/>
      <c r="FZ8" s="25" t="s">
        <v>57</v>
      </c>
      <c r="GA8" s="20"/>
      <c r="GB8" s="630" t="s">
        <v>58</v>
      </c>
      <c r="GC8" s="630"/>
      <c r="GD8" s="630"/>
      <c r="GE8" s="630"/>
      <c r="GF8" s="630"/>
      <c r="GG8" s="630"/>
      <c r="GH8" s="630"/>
      <c r="GI8" s="630"/>
      <c r="GJ8" s="453"/>
      <c r="GK8" s="453"/>
      <c r="GL8" s="453"/>
      <c r="GM8" s="453"/>
      <c r="GN8" s="453"/>
      <c r="GO8" s="453"/>
      <c r="GP8" s="453"/>
      <c r="GQ8" s="453"/>
      <c r="GR8" s="453"/>
      <c r="GS8" s="453"/>
      <c r="GT8" s="453"/>
      <c r="GU8" s="453"/>
      <c r="GV8" s="453"/>
      <c r="GW8" s="453"/>
      <c r="GX8" s="453"/>
      <c r="GY8" s="453"/>
      <c r="GZ8" s="453"/>
      <c r="HA8" s="453"/>
      <c r="HB8" s="453"/>
      <c r="HC8" s="453"/>
      <c r="HD8" s="453"/>
      <c r="HE8" s="453"/>
      <c r="HF8" s="453"/>
      <c r="HG8" s="453"/>
      <c r="HH8" s="453"/>
      <c r="HI8" s="453"/>
      <c r="HJ8" s="453"/>
      <c r="HK8" s="453"/>
      <c r="HL8" s="453"/>
      <c r="HM8" s="453"/>
      <c r="HN8" s="453"/>
      <c r="HO8" s="453"/>
      <c r="HP8" s="453"/>
      <c r="HQ8" s="453"/>
      <c r="HR8" s="453"/>
      <c r="HS8" s="453"/>
      <c r="HT8" s="453"/>
      <c r="HU8" s="453"/>
      <c r="HV8" s="453"/>
      <c r="HW8" s="453"/>
      <c r="HX8" s="453"/>
      <c r="HY8" s="453"/>
      <c r="HZ8" s="453"/>
      <c r="IA8" s="453"/>
      <c r="IB8" s="453"/>
      <c r="IC8" s="453"/>
      <c r="ID8" s="453"/>
      <c r="IE8" s="453"/>
      <c r="IF8" s="453"/>
      <c r="IG8" s="453"/>
      <c r="IH8" s="453"/>
      <c r="II8" s="453"/>
      <c r="IJ8" s="453"/>
      <c r="IK8" s="453"/>
      <c r="IL8" s="453"/>
      <c r="IM8" s="453"/>
      <c r="IN8" s="453"/>
      <c r="IO8" s="453"/>
      <c r="IP8" s="453"/>
      <c r="IQ8" s="453"/>
      <c r="IR8" s="453"/>
      <c r="IS8" s="453"/>
      <c r="IT8" s="453"/>
      <c r="IU8" s="453"/>
      <c r="IV8" s="453"/>
      <c r="IW8" s="454"/>
      <c r="IX8" s="454"/>
      <c r="IY8" s="454"/>
      <c r="IZ8" s="454"/>
      <c r="JA8" s="454"/>
      <c r="JB8" s="454"/>
      <c r="JC8" s="454"/>
      <c r="JD8" s="454"/>
      <c r="JE8" s="454"/>
      <c r="JF8" s="454"/>
      <c r="JG8" s="454"/>
      <c r="JH8" s="454"/>
      <c r="JI8" s="454"/>
      <c r="JJ8" s="454"/>
      <c r="JK8" s="454"/>
      <c r="JL8" s="454"/>
      <c r="JM8" s="454"/>
      <c r="JN8" s="454"/>
      <c r="JO8" s="454"/>
      <c r="JP8" s="454"/>
      <c r="JQ8" s="454"/>
      <c r="JR8" s="454"/>
      <c r="JS8" s="454"/>
      <c r="JT8" s="454"/>
      <c r="JU8" s="454"/>
      <c r="JV8" s="454"/>
      <c r="JW8" s="454"/>
      <c r="JX8" s="454"/>
      <c r="JY8" s="454"/>
      <c r="JZ8" s="454"/>
      <c r="KA8" s="454"/>
      <c r="KB8" s="454"/>
      <c r="KC8" s="454"/>
      <c r="KD8" s="454"/>
      <c r="KE8" s="454"/>
      <c r="KF8" s="454"/>
      <c r="KG8" s="454"/>
      <c r="KH8" s="454"/>
      <c r="KI8" s="454"/>
      <c r="KJ8" s="454"/>
      <c r="KK8" s="454"/>
      <c r="KL8" s="454"/>
      <c r="KM8" s="454"/>
      <c r="KN8" s="454"/>
      <c r="KO8" s="454"/>
      <c r="KP8" s="454"/>
      <c r="KQ8" s="454"/>
      <c r="KR8" s="454"/>
      <c r="KS8" s="454"/>
      <c r="KT8" s="454"/>
      <c r="KU8" s="454"/>
      <c r="KV8" s="454"/>
      <c r="KW8" s="454"/>
      <c r="KX8" s="454"/>
      <c r="KY8" s="454"/>
      <c r="KZ8" s="454"/>
      <c r="LA8" s="454"/>
      <c r="LB8" s="454"/>
      <c r="LC8" s="454"/>
      <c r="LD8" s="454"/>
      <c r="LE8" s="454"/>
      <c r="LF8" s="454"/>
      <c r="LG8" s="454"/>
      <c r="LH8" s="454"/>
      <c r="LI8" s="454"/>
      <c r="LJ8" s="454"/>
      <c r="LK8" s="454"/>
      <c r="LL8" s="454"/>
    </row>
    <row r="9" spans="1:324" s="38" customFormat="1" ht="24.75" customHeight="1">
      <c r="B9" s="39"/>
      <c r="C9" s="642"/>
      <c r="D9" s="642"/>
      <c r="E9" s="40"/>
      <c r="F9" s="634"/>
      <c r="G9" s="634"/>
      <c r="H9" s="40"/>
      <c r="I9" s="634"/>
      <c r="J9" s="634"/>
      <c r="K9" s="16" t="s">
        <v>59</v>
      </c>
      <c r="L9" s="16" t="s">
        <v>60</v>
      </c>
      <c r="M9" s="16" t="s">
        <v>61</v>
      </c>
      <c r="N9" s="41"/>
      <c r="O9" s="26" t="s">
        <v>62</v>
      </c>
      <c r="P9" s="26" t="s">
        <v>63</v>
      </c>
      <c r="Q9" s="42"/>
      <c r="R9" s="16" t="s">
        <v>64</v>
      </c>
      <c r="S9" s="16" t="s">
        <v>65</v>
      </c>
      <c r="T9" s="16" t="s">
        <v>66</v>
      </c>
      <c r="U9" s="43"/>
      <c r="V9" s="25" t="s">
        <v>67</v>
      </c>
      <c r="W9" s="44"/>
      <c r="X9" s="23" t="s">
        <v>68</v>
      </c>
      <c r="Y9" s="23" t="s">
        <v>69</v>
      </c>
      <c r="Z9" s="23" t="s">
        <v>70</v>
      </c>
      <c r="AA9" s="23" t="s">
        <v>71</v>
      </c>
      <c r="AB9" s="23" t="s">
        <v>72</v>
      </c>
      <c r="AC9" s="41"/>
      <c r="AD9" s="634"/>
      <c r="AE9" s="41"/>
      <c r="AF9" s="45" t="s">
        <v>73</v>
      </c>
      <c r="AG9" s="45" t="s">
        <v>74</v>
      </c>
      <c r="AH9" s="46"/>
      <c r="AI9" s="16" t="s">
        <v>75</v>
      </c>
      <c r="AJ9" s="47" t="s">
        <v>76</v>
      </c>
      <c r="AK9" s="16" t="s">
        <v>77</v>
      </c>
      <c r="AL9" s="48"/>
      <c r="AM9" s="26" t="s">
        <v>78</v>
      </c>
      <c r="AN9" s="49" t="s">
        <v>79</v>
      </c>
      <c r="AO9" s="50"/>
      <c r="AP9" s="16" t="s">
        <v>80</v>
      </c>
      <c r="AQ9" s="16" t="s">
        <v>81</v>
      </c>
      <c r="AR9" s="16" t="s">
        <v>82</v>
      </c>
      <c r="AS9" s="43"/>
      <c r="AT9" s="25" t="s">
        <v>75</v>
      </c>
      <c r="AU9" s="25" t="s">
        <v>83</v>
      </c>
      <c r="AV9" s="25" t="s">
        <v>77</v>
      </c>
      <c r="AW9" s="25" t="s">
        <v>76</v>
      </c>
      <c r="AX9" s="25" t="s">
        <v>84</v>
      </c>
      <c r="AY9" s="25" t="s">
        <v>85</v>
      </c>
      <c r="AZ9" s="51" t="s">
        <v>86</v>
      </c>
      <c r="BA9" s="25" t="s">
        <v>87</v>
      </c>
      <c r="BB9" s="43"/>
      <c r="BC9" s="16" t="s">
        <v>88</v>
      </c>
      <c r="BD9" s="25" t="s">
        <v>89</v>
      </c>
      <c r="BE9" s="16" t="s">
        <v>90</v>
      </c>
      <c r="BF9" s="52" t="s">
        <v>91</v>
      </c>
      <c r="BG9" s="53" t="s">
        <v>92</v>
      </c>
      <c r="BH9" s="25" t="s">
        <v>93</v>
      </c>
      <c r="BI9" s="54"/>
      <c r="BJ9" s="16" t="s">
        <v>94</v>
      </c>
      <c r="BK9" s="25" t="s">
        <v>95</v>
      </c>
      <c r="BL9" s="25" t="s">
        <v>96</v>
      </c>
      <c r="BM9" s="16" t="s">
        <v>97</v>
      </c>
      <c r="BN9" s="23" t="s">
        <v>98</v>
      </c>
      <c r="BO9" s="23" t="s">
        <v>99</v>
      </c>
      <c r="BP9" s="16" t="s">
        <v>100</v>
      </c>
      <c r="BQ9" s="41"/>
      <c r="BR9" s="16" t="s">
        <v>101</v>
      </c>
      <c r="BS9" s="23" t="s">
        <v>102</v>
      </c>
      <c r="BT9" s="23" t="s">
        <v>103</v>
      </c>
      <c r="BU9" s="25" t="s">
        <v>104</v>
      </c>
      <c r="BV9" s="23" t="s">
        <v>105</v>
      </c>
      <c r="BW9" s="23" t="s">
        <v>106</v>
      </c>
      <c r="BX9" s="23" t="s">
        <v>107</v>
      </c>
      <c r="BY9" s="55"/>
      <c r="BZ9" s="45" t="s">
        <v>108</v>
      </c>
      <c r="CA9" s="45" t="s">
        <v>109</v>
      </c>
      <c r="CB9" s="47" t="s">
        <v>110</v>
      </c>
      <c r="CC9" s="47" t="s">
        <v>111</v>
      </c>
      <c r="CD9" s="47" t="s">
        <v>112</v>
      </c>
      <c r="CE9" s="47" t="s">
        <v>113</v>
      </c>
      <c r="CF9" s="55"/>
      <c r="CG9" s="25" t="s">
        <v>114</v>
      </c>
      <c r="CH9" s="25" t="s">
        <v>115</v>
      </c>
      <c r="CI9" s="634"/>
      <c r="CJ9" s="634"/>
      <c r="CK9" s="634"/>
      <c r="CL9" s="634"/>
      <c r="CM9" s="25" t="s">
        <v>116</v>
      </c>
      <c r="CN9" s="25" t="s">
        <v>117</v>
      </c>
      <c r="CO9" s="16" t="s">
        <v>118</v>
      </c>
      <c r="CP9" s="56"/>
      <c r="CQ9" s="16" t="s">
        <v>119</v>
      </c>
      <c r="CR9" s="16" t="s">
        <v>120</v>
      </c>
      <c r="CS9" s="16" t="s">
        <v>121</v>
      </c>
      <c r="CT9" s="16" t="s">
        <v>122</v>
      </c>
      <c r="CU9" s="57"/>
      <c r="CV9" s="16" t="s">
        <v>114</v>
      </c>
      <c r="CW9" s="25" t="s">
        <v>123</v>
      </c>
      <c r="CX9" s="16" t="s">
        <v>124</v>
      </c>
      <c r="CY9" s="16" t="s">
        <v>122</v>
      </c>
      <c r="CZ9" s="41"/>
      <c r="DA9" s="16" t="s">
        <v>125</v>
      </c>
      <c r="DB9" s="16" t="s">
        <v>126</v>
      </c>
      <c r="DC9" s="25" t="s">
        <v>127</v>
      </c>
      <c r="DD9" s="25" t="s">
        <v>128</v>
      </c>
      <c r="DE9" s="58"/>
      <c r="DF9" s="23" t="s">
        <v>129</v>
      </c>
      <c r="DG9" s="25" t="s">
        <v>130</v>
      </c>
      <c r="DH9" s="23" t="s">
        <v>131</v>
      </c>
      <c r="DI9" s="23" t="s">
        <v>132</v>
      </c>
      <c r="DJ9" s="23" t="s">
        <v>133</v>
      </c>
      <c r="DK9" s="25" t="s">
        <v>122</v>
      </c>
      <c r="DL9" s="54"/>
      <c r="DM9" s="25" t="s">
        <v>134</v>
      </c>
      <c r="DN9" s="25" t="s">
        <v>135</v>
      </c>
      <c r="DO9" s="25" t="s">
        <v>136</v>
      </c>
      <c r="DP9" s="23" t="s">
        <v>137</v>
      </c>
      <c r="DQ9" s="25" t="s">
        <v>122</v>
      </c>
      <c r="DR9" s="41"/>
      <c r="DS9" s="25" t="s">
        <v>134</v>
      </c>
      <c r="DT9" s="23" t="s">
        <v>138</v>
      </c>
      <c r="DU9" s="23" t="s">
        <v>139</v>
      </c>
      <c r="DV9" s="23" t="s">
        <v>137</v>
      </c>
      <c r="DW9" s="26" t="s">
        <v>122</v>
      </c>
      <c r="DX9" s="57"/>
      <c r="DY9" s="16" t="s">
        <v>140</v>
      </c>
      <c r="DZ9" s="25" t="s">
        <v>141</v>
      </c>
      <c r="EA9" s="25" t="s">
        <v>142</v>
      </c>
      <c r="EB9" s="41"/>
      <c r="EC9" s="25" t="s">
        <v>143</v>
      </c>
      <c r="ED9" s="25" t="s">
        <v>144</v>
      </c>
      <c r="EE9" s="25" t="s">
        <v>145</v>
      </c>
      <c r="EF9" s="23" t="s">
        <v>146</v>
      </c>
      <c r="EG9" s="25" t="s">
        <v>147</v>
      </c>
      <c r="EH9" s="25" t="s">
        <v>122</v>
      </c>
      <c r="EI9" s="41"/>
      <c r="EJ9" s="25" t="s">
        <v>148</v>
      </c>
      <c r="EK9" s="16" t="s">
        <v>149</v>
      </c>
      <c r="EL9" s="16" t="s">
        <v>150</v>
      </c>
      <c r="EM9" s="25" t="s">
        <v>151</v>
      </c>
      <c r="EN9" s="16" t="s">
        <v>122</v>
      </c>
      <c r="EO9" s="41"/>
      <c r="EP9" s="25" t="s">
        <v>152</v>
      </c>
      <c r="EQ9" s="25" t="s">
        <v>153</v>
      </c>
      <c r="ER9" s="25" t="s">
        <v>154</v>
      </c>
      <c r="ES9" s="41"/>
      <c r="ET9" s="16" t="s">
        <v>155</v>
      </c>
      <c r="EU9" s="25" t="s">
        <v>156</v>
      </c>
      <c r="EV9" s="16" t="s">
        <v>154</v>
      </c>
      <c r="EW9" s="41"/>
      <c r="EX9" s="23" t="s">
        <v>157</v>
      </c>
      <c r="EY9" s="23" t="s">
        <v>158</v>
      </c>
      <c r="EZ9" s="23" t="s">
        <v>159</v>
      </c>
      <c r="FA9" s="23" t="s">
        <v>160</v>
      </c>
      <c r="FB9" s="23" t="s">
        <v>161</v>
      </c>
      <c r="FC9" s="23" t="s">
        <v>162</v>
      </c>
      <c r="FD9" s="41"/>
      <c r="FE9" s="23" t="s">
        <v>163</v>
      </c>
      <c r="FF9" s="23" t="s">
        <v>164</v>
      </c>
      <c r="FG9" s="23" t="s">
        <v>165</v>
      </c>
      <c r="FH9" s="23" t="s">
        <v>166</v>
      </c>
      <c r="FI9" s="23" t="s">
        <v>167</v>
      </c>
      <c r="FJ9" s="23" t="s">
        <v>168</v>
      </c>
      <c r="FK9" s="23" t="s">
        <v>169</v>
      </c>
      <c r="FL9" s="23" t="s">
        <v>170</v>
      </c>
      <c r="FM9" s="23" t="s">
        <v>171</v>
      </c>
      <c r="FN9" s="23" t="s">
        <v>172</v>
      </c>
      <c r="FO9" s="23" t="s">
        <v>173</v>
      </c>
      <c r="FP9" s="23" t="s">
        <v>174</v>
      </c>
      <c r="FQ9" s="23" t="s">
        <v>175</v>
      </c>
      <c r="FR9" s="23" t="s">
        <v>122</v>
      </c>
      <c r="FS9" s="41"/>
      <c r="FT9" s="25" t="s">
        <v>176</v>
      </c>
      <c r="FU9" s="16" t="s">
        <v>177</v>
      </c>
      <c r="FV9" s="16" t="s">
        <v>178</v>
      </c>
      <c r="FW9" s="16" t="s">
        <v>179</v>
      </c>
      <c r="FX9" s="16" t="s">
        <v>180</v>
      </c>
      <c r="FY9" s="16" t="s">
        <v>122</v>
      </c>
      <c r="FZ9" s="26" t="s">
        <v>181</v>
      </c>
      <c r="GA9" s="41"/>
      <c r="GB9" s="45" t="s">
        <v>182</v>
      </c>
      <c r="GC9" s="45" t="s">
        <v>183</v>
      </c>
      <c r="GD9" s="45" t="s">
        <v>184</v>
      </c>
      <c r="GE9" s="45" t="s">
        <v>185</v>
      </c>
      <c r="GF9" s="45" t="s">
        <v>186</v>
      </c>
      <c r="GG9" s="45" t="s">
        <v>187</v>
      </c>
      <c r="GH9" s="45" t="s">
        <v>188</v>
      </c>
      <c r="GI9" s="409" t="s">
        <v>189</v>
      </c>
      <c r="GJ9" s="455"/>
      <c r="GK9" s="455"/>
      <c r="GL9" s="455"/>
      <c r="GM9" s="455"/>
      <c r="GN9" s="455"/>
      <c r="GO9" s="455"/>
      <c r="GP9" s="455"/>
      <c r="GQ9" s="455"/>
      <c r="GR9" s="455"/>
      <c r="GS9" s="455"/>
      <c r="GT9" s="455"/>
      <c r="GU9" s="455"/>
      <c r="GV9" s="455"/>
      <c r="GW9" s="455"/>
      <c r="GX9" s="455"/>
      <c r="GY9" s="455"/>
      <c r="GZ9" s="455"/>
      <c r="HA9" s="455"/>
      <c r="HB9" s="455"/>
      <c r="HC9" s="455"/>
      <c r="HD9" s="455"/>
      <c r="HE9" s="455"/>
      <c r="HF9" s="455"/>
      <c r="HG9" s="455"/>
      <c r="HH9" s="455"/>
      <c r="HI9" s="455"/>
      <c r="HJ9" s="455"/>
      <c r="HK9" s="455"/>
      <c r="HL9" s="455"/>
      <c r="HM9" s="455"/>
      <c r="HN9" s="455"/>
      <c r="HO9" s="455"/>
      <c r="HP9" s="455"/>
      <c r="HQ9" s="455"/>
      <c r="HR9" s="455"/>
      <c r="HS9" s="455"/>
      <c r="HT9" s="455"/>
      <c r="HU9" s="455"/>
      <c r="HV9" s="455"/>
      <c r="HW9" s="455"/>
      <c r="HX9" s="455"/>
      <c r="HY9" s="455"/>
      <c r="HZ9" s="455"/>
      <c r="IA9" s="455"/>
      <c r="IB9" s="455"/>
      <c r="IC9" s="455"/>
      <c r="ID9" s="455"/>
      <c r="IE9" s="455"/>
      <c r="IF9" s="455"/>
      <c r="IG9" s="455"/>
      <c r="IH9" s="455"/>
      <c r="II9" s="455"/>
      <c r="IJ9" s="455"/>
      <c r="IK9" s="455"/>
      <c r="IL9" s="455"/>
      <c r="IM9" s="455"/>
      <c r="IN9" s="455"/>
      <c r="IO9" s="455"/>
      <c r="IP9" s="455"/>
      <c r="IQ9" s="455"/>
      <c r="IR9" s="455"/>
      <c r="IS9" s="455"/>
      <c r="IT9" s="455"/>
      <c r="IU9" s="455"/>
      <c r="IV9" s="455"/>
      <c r="IW9" s="455"/>
      <c r="IX9" s="455"/>
      <c r="IY9" s="455"/>
      <c r="IZ9" s="455"/>
      <c r="JA9" s="455"/>
      <c r="JB9" s="455"/>
      <c r="JC9" s="455"/>
      <c r="JD9" s="455"/>
      <c r="JE9" s="455"/>
      <c r="JF9" s="455"/>
      <c r="JG9" s="455"/>
      <c r="JH9" s="455"/>
      <c r="JI9" s="455"/>
      <c r="JJ9" s="455"/>
      <c r="JK9" s="455"/>
      <c r="JL9" s="455"/>
      <c r="JM9" s="455"/>
      <c r="JN9" s="455"/>
      <c r="JO9" s="455"/>
      <c r="JP9" s="455"/>
      <c r="JQ9" s="455"/>
      <c r="JR9" s="455"/>
      <c r="JS9" s="455"/>
      <c r="JT9" s="455"/>
      <c r="JU9" s="455"/>
      <c r="JV9" s="455"/>
      <c r="JW9" s="455"/>
      <c r="JX9" s="455"/>
      <c r="JY9" s="455"/>
      <c r="JZ9" s="455"/>
      <c r="KA9" s="455"/>
      <c r="KB9" s="455"/>
      <c r="KC9" s="455"/>
      <c r="KD9" s="455"/>
      <c r="KE9" s="455"/>
      <c r="KF9" s="455"/>
      <c r="KG9" s="455"/>
      <c r="KH9" s="455"/>
      <c r="KI9" s="455"/>
      <c r="KJ9" s="455"/>
      <c r="KK9" s="455"/>
      <c r="KL9" s="455"/>
      <c r="KM9" s="455"/>
      <c r="KN9" s="455"/>
      <c r="KO9" s="455"/>
      <c r="KP9" s="455"/>
      <c r="KQ9" s="455"/>
      <c r="KR9" s="455"/>
      <c r="KS9" s="455"/>
      <c r="KT9" s="455"/>
      <c r="KU9" s="455"/>
      <c r="KV9" s="455"/>
      <c r="KW9" s="455"/>
      <c r="KX9" s="455"/>
      <c r="KY9" s="455"/>
      <c r="KZ9" s="455"/>
      <c r="LA9" s="455"/>
      <c r="LB9" s="455"/>
      <c r="LC9" s="455"/>
      <c r="LD9" s="455"/>
      <c r="LE9" s="455"/>
      <c r="LF9" s="455"/>
      <c r="LG9" s="455"/>
      <c r="LH9" s="455"/>
      <c r="LI9" s="455"/>
      <c r="LJ9" s="455"/>
      <c r="LK9" s="455"/>
      <c r="LL9" s="455"/>
    </row>
    <row r="10" spans="1:324">
      <c r="B10" s="59">
        <v>1</v>
      </c>
      <c r="C10" s="626" t="s">
        <v>190</v>
      </c>
      <c r="D10" s="626"/>
      <c r="E10" s="60"/>
      <c r="F10" s="61">
        <v>0</v>
      </c>
      <c r="G10" s="62">
        <v>1</v>
      </c>
      <c r="H10" s="60"/>
      <c r="I10" s="631" t="s">
        <v>191</v>
      </c>
      <c r="J10" s="631"/>
      <c r="K10" s="61">
        <v>1</v>
      </c>
      <c r="L10" s="61">
        <v>0</v>
      </c>
      <c r="M10" s="63">
        <v>15197898</v>
      </c>
      <c r="N10" s="60"/>
      <c r="O10" s="62">
        <v>0</v>
      </c>
      <c r="P10" s="62">
        <v>1</v>
      </c>
      <c r="Q10" s="60"/>
      <c r="R10" s="61">
        <v>20</v>
      </c>
      <c r="S10" s="61">
        <v>1</v>
      </c>
      <c r="T10" s="61">
        <v>82</v>
      </c>
      <c r="U10" s="60"/>
      <c r="V10" s="61">
        <v>29</v>
      </c>
      <c r="W10" s="64"/>
      <c r="X10" s="61">
        <v>0</v>
      </c>
      <c r="Y10" s="61">
        <v>1</v>
      </c>
      <c r="Z10" s="61">
        <v>0</v>
      </c>
      <c r="AA10" s="61">
        <v>0</v>
      </c>
      <c r="AB10" s="61">
        <v>0</v>
      </c>
      <c r="AC10" s="65"/>
      <c r="AD10" s="61" t="s">
        <v>192</v>
      </c>
      <c r="AE10" s="2"/>
      <c r="AF10" s="66">
        <v>0</v>
      </c>
      <c r="AG10" s="66">
        <v>1</v>
      </c>
      <c r="AH10" s="2"/>
      <c r="AI10" s="61" t="s">
        <v>193</v>
      </c>
      <c r="AJ10" s="67" t="s">
        <v>194</v>
      </c>
      <c r="AK10" s="68" t="s">
        <v>195</v>
      </c>
      <c r="AL10" s="69"/>
      <c r="AM10" s="70" t="s">
        <v>196</v>
      </c>
      <c r="AN10" s="61">
        <v>0</v>
      </c>
      <c r="AO10" s="9"/>
      <c r="AP10" s="61">
        <v>1</v>
      </c>
      <c r="AQ10" s="61">
        <v>0</v>
      </c>
      <c r="AR10" s="61">
        <v>0</v>
      </c>
      <c r="AS10" s="2"/>
      <c r="AT10" s="71" t="s">
        <v>193</v>
      </c>
      <c r="AU10" s="62" t="s">
        <v>197</v>
      </c>
      <c r="AV10" s="62" t="s">
        <v>195</v>
      </c>
      <c r="AW10" s="62" t="s">
        <v>198</v>
      </c>
      <c r="AX10" s="62" t="s">
        <v>199</v>
      </c>
      <c r="AY10" s="62">
        <v>0</v>
      </c>
      <c r="AZ10" s="72">
        <v>44</v>
      </c>
      <c r="BA10" s="61">
        <v>0</v>
      </c>
      <c r="BB10" s="2"/>
      <c r="BC10" s="73">
        <v>4.5</v>
      </c>
      <c r="BD10" s="74">
        <v>0</v>
      </c>
      <c r="BE10" s="74">
        <v>2</v>
      </c>
      <c r="BF10" s="75">
        <v>2</v>
      </c>
      <c r="BG10" s="76">
        <v>1117887</v>
      </c>
      <c r="BH10" s="77">
        <v>666955</v>
      </c>
      <c r="BI10" s="78"/>
      <c r="BJ10" s="61">
        <v>1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65"/>
      <c r="BR10" s="79">
        <v>0</v>
      </c>
      <c r="BS10" s="79">
        <v>1</v>
      </c>
      <c r="BT10" s="79">
        <v>0</v>
      </c>
      <c r="BU10" s="79">
        <v>0</v>
      </c>
      <c r="BV10" s="79">
        <v>0</v>
      </c>
      <c r="BW10" s="79">
        <v>0</v>
      </c>
      <c r="BX10" s="79">
        <v>0</v>
      </c>
      <c r="BY10" s="10"/>
      <c r="BZ10" s="79">
        <v>0</v>
      </c>
      <c r="CA10" s="79">
        <v>0</v>
      </c>
      <c r="CB10" s="79">
        <v>0</v>
      </c>
      <c r="CC10" s="79">
        <v>0</v>
      </c>
      <c r="CD10" s="79">
        <v>0</v>
      </c>
      <c r="CE10" s="79">
        <v>1</v>
      </c>
      <c r="CF10" s="10"/>
      <c r="CG10" s="80">
        <v>0</v>
      </c>
      <c r="CH10" s="80">
        <v>0</v>
      </c>
      <c r="CI10" s="80">
        <v>0</v>
      </c>
      <c r="CJ10" s="80">
        <v>0</v>
      </c>
      <c r="CK10" s="80">
        <v>0</v>
      </c>
      <c r="CL10" s="80">
        <v>0</v>
      </c>
      <c r="CM10" s="80">
        <v>1</v>
      </c>
      <c r="CN10" s="80">
        <v>0</v>
      </c>
      <c r="CO10" s="80">
        <v>0</v>
      </c>
      <c r="CP10" s="11"/>
      <c r="CQ10" s="80">
        <v>0</v>
      </c>
      <c r="CR10" s="80">
        <v>0</v>
      </c>
      <c r="CS10" s="80">
        <v>0</v>
      </c>
      <c r="CT10" s="80">
        <v>0</v>
      </c>
      <c r="CU10" s="69"/>
      <c r="CV10" s="80">
        <v>1</v>
      </c>
      <c r="CW10" s="80">
        <v>0</v>
      </c>
      <c r="CX10" s="80">
        <v>0</v>
      </c>
      <c r="CY10" s="80">
        <v>0</v>
      </c>
      <c r="CZ10" s="2"/>
      <c r="DA10" s="79">
        <v>1</v>
      </c>
      <c r="DB10" s="79">
        <v>0</v>
      </c>
      <c r="DC10" s="79">
        <v>0</v>
      </c>
      <c r="DD10" s="79">
        <v>0</v>
      </c>
      <c r="DE10" s="5"/>
      <c r="DF10" s="80">
        <v>1</v>
      </c>
      <c r="DG10" s="80">
        <v>0</v>
      </c>
      <c r="DH10" s="80">
        <v>0</v>
      </c>
      <c r="DI10" s="80">
        <v>0</v>
      </c>
      <c r="DJ10" s="80">
        <v>0</v>
      </c>
      <c r="DK10" s="61">
        <v>0</v>
      </c>
      <c r="DL10" s="81"/>
      <c r="DM10" s="80">
        <v>1</v>
      </c>
      <c r="DN10" s="80">
        <v>0</v>
      </c>
      <c r="DO10" s="80">
        <v>0</v>
      </c>
      <c r="DP10" s="80">
        <v>0</v>
      </c>
      <c r="DQ10" s="80">
        <v>0</v>
      </c>
      <c r="DR10" s="2"/>
      <c r="DS10" s="80">
        <v>1</v>
      </c>
      <c r="DT10" s="80">
        <v>0</v>
      </c>
      <c r="DU10" s="80">
        <v>0</v>
      </c>
      <c r="DV10" s="80">
        <v>0</v>
      </c>
      <c r="DW10" s="80">
        <v>0</v>
      </c>
      <c r="DX10" s="69"/>
      <c r="DY10" s="80">
        <v>1</v>
      </c>
      <c r="DZ10" s="80">
        <v>0</v>
      </c>
      <c r="EA10" s="80">
        <v>0</v>
      </c>
      <c r="EB10" s="2"/>
      <c r="EC10" s="79">
        <v>0</v>
      </c>
      <c r="ED10" s="79">
        <v>0</v>
      </c>
      <c r="EE10" s="79">
        <v>1</v>
      </c>
      <c r="EF10" s="79">
        <v>0</v>
      </c>
      <c r="EG10" s="79">
        <v>0</v>
      </c>
      <c r="EH10" s="79">
        <v>0</v>
      </c>
      <c r="EI10" s="2"/>
      <c r="EJ10" s="80">
        <v>1</v>
      </c>
      <c r="EK10" s="80">
        <v>0</v>
      </c>
      <c r="EL10" s="80">
        <v>0</v>
      </c>
      <c r="EM10" s="80">
        <v>0</v>
      </c>
      <c r="EN10" s="80">
        <v>0</v>
      </c>
      <c r="EO10" s="2"/>
      <c r="EP10" s="79">
        <v>1</v>
      </c>
      <c r="EQ10" s="79">
        <v>0</v>
      </c>
      <c r="ER10" s="79">
        <v>0</v>
      </c>
      <c r="ES10" s="2"/>
      <c r="ET10" s="79">
        <v>0</v>
      </c>
      <c r="EU10" s="79">
        <v>0</v>
      </c>
      <c r="EV10" s="79">
        <v>1</v>
      </c>
      <c r="EW10" s="2"/>
      <c r="EX10" s="80">
        <v>0</v>
      </c>
      <c r="EY10" s="80">
        <v>0</v>
      </c>
      <c r="EZ10" s="80">
        <v>0</v>
      </c>
      <c r="FA10" s="80">
        <v>0</v>
      </c>
      <c r="FB10" s="80">
        <v>0</v>
      </c>
      <c r="FC10" s="80">
        <v>0</v>
      </c>
      <c r="FD10" s="2"/>
      <c r="FE10" s="80">
        <v>1</v>
      </c>
      <c r="FF10" s="80">
        <v>0</v>
      </c>
      <c r="FG10" s="80">
        <v>0</v>
      </c>
      <c r="FH10" s="80">
        <v>0</v>
      </c>
      <c r="FI10" s="80">
        <v>0</v>
      </c>
      <c r="FJ10" s="80">
        <v>0</v>
      </c>
      <c r="FK10" s="80">
        <v>0</v>
      </c>
      <c r="FL10" s="80">
        <v>0</v>
      </c>
      <c r="FM10" s="80">
        <v>0</v>
      </c>
      <c r="FN10" s="80">
        <v>0</v>
      </c>
      <c r="FO10" s="80">
        <v>0</v>
      </c>
      <c r="FP10" s="80">
        <v>0</v>
      </c>
      <c r="FQ10" s="80">
        <v>0</v>
      </c>
      <c r="FR10" s="80">
        <v>0</v>
      </c>
      <c r="FS10" s="2"/>
      <c r="FT10" s="79">
        <v>1</v>
      </c>
      <c r="FU10" s="79">
        <v>0</v>
      </c>
      <c r="FV10" s="79">
        <v>0</v>
      </c>
      <c r="FW10" s="79">
        <v>1</v>
      </c>
      <c r="FX10" s="79">
        <v>0</v>
      </c>
      <c r="FY10" s="79">
        <v>0</v>
      </c>
      <c r="FZ10" s="62" t="s">
        <v>194</v>
      </c>
      <c r="GA10" s="2"/>
      <c r="GB10" s="80">
        <v>1</v>
      </c>
      <c r="GC10" s="80">
        <v>0</v>
      </c>
      <c r="GD10" s="80">
        <v>0</v>
      </c>
      <c r="GE10" s="80">
        <v>0</v>
      </c>
      <c r="GF10" s="80">
        <v>0</v>
      </c>
      <c r="GG10" s="80">
        <v>0</v>
      </c>
      <c r="GH10" s="80">
        <v>0</v>
      </c>
      <c r="GI10" s="80">
        <v>0</v>
      </c>
    </row>
    <row r="11" spans="1:324">
      <c r="B11" s="59">
        <v>2</v>
      </c>
      <c r="C11" s="626" t="s">
        <v>200</v>
      </c>
      <c r="D11" s="626"/>
      <c r="E11" s="60"/>
      <c r="F11" s="61">
        <v>0</v>
      </c>
      <c r="G11" s="61">
        <v>1</v>
      </c>
      <c r="H11" s="60"/>
      <c r="I11" s="627" t="s">
        <v>201</v>
      </c>
      <c r="J11" s="627"/>
      <c r="K11" s="61">
        <v>1</v>
      </c>
      <c r="L11" s="61">
        <v>0</v>
      </c>
      <c r="M11" s="82"/>
      <c r="N11" s="60"/>
      <c r="O11" s="62">
        <v>0</v>
      </c>
      <c r="P11" s="62">
        <v>1</v>
      </c>
      <c r="Q11" s="60"/>
      <c r="R11" s="83"/>
      <c r="S11" s="83"/>
      <c r="T11" s="83"/>
      <c r="U11" s="60"/>
      <c r="V11" s="83"/>
      <c r="W11" s="64"/>
      <c r="X11" s="61">
        <v>0</v>
      </c>
      <c r="Y11" s="61">
        <v>0</v>
      </c>
      <c r="Z11" s="61">
        <v>1</v>
      </c>
      <c r="AA11" s="61">
        <v>0</v>
      </c>
      <c r="AB11" s="61">
        <v>0</v>
      </c>
      <c r="AC11" s="65"/>
      <c r="AD11" s="83"/>
      <c r="AE11" s="2"/>
      <c r="AF11" s="80">
        <v>0</v>
      </c>
      <c r="AG11" s="80">
        <v>1</v>
      </c>
      <c r="AH11" s="2"/>
      <c r="AI11" s="61" t="s">
        <v>193</v>
      </c>
      <c r="AJ11" s="67" t="s">
        <v>194</v>
      </c>
      <c r="AK11" s="68" t="s">
        <v>195</v>
      </c>
      <c r="AL11" s="69"/>
      <c r="AM11" s="70" t="s">
        <v>202</v>
      </c>
      <c r="AN11" s="61">
        <v>0</v>
      </c>
      <c r="AO11" s="9"/>
      <c r="AP11" s="61">
        <v>1</v>
      </c>
      <c r="AQ11" s="61">
        <v>0</v>
      </c>
      <c r="AR11" s="61">
        <v>0</v>
      </c>
      <c r="AS11" s="2"/>
      <c r="AT11" s="71" t="s">
        <v>193</v>
      </c>
      <c r="AU11" s="62" t="s">
        <v>197</v>
      </c>
      <c r="AV11" s="62" t="s">
        <v>195</v>
      </c>
      <c r="AW11" s="62" t="s">
        <v>198</v>
      </c>
      <c r="AX11" s="62" t="s">
        <v>199</v>
      </c>
      <c r="AY11" s="62" t="s">
        <v>203</v>
      </c>
      <c r="AZ11" s="72" t="s">
        <v>204</v>
      </c>
      <c r="BA11" s="61" t="s">
        <v>205</v>
      </c>
      <c r="BB11" s="2"/>
      <c r="BC11" s="73">
        <v>6</v>
      </c>
      <c r="BD11" s="74">
        <v>5</v>
      </c>
      <c r="BE11" s="74">
        <v>1</v>
      </c>
      <c r="BF11" s="75">
        <v>1</v>
      </c>
      <c r="BG11" s="76">
        <v>1118126</v>
      </c>
      <c r="BH11" s="77">
        <v>664409</v>
      </c>
      <c r="BI11" s="78"/>
      <c r="BJ11" s="61">
        <v>1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5"/>
      <c r="BR11" s="79">
        <v>0</v>
      </c>
      <c r="BS11" s="79">
        <v>1</v>
      </c>
      <c r="BT11" s="79">
        <v>0</v>
      </c>
      <c r="BU11" s="79">
        <v>0</v>
      </c>
      <c r="BV11" s="79">
        <v>0</v>
      </c>
      <c r="BW11" s="79">
        <v>0</v>
      </c>
      <c r="BX11" s="79">
        <v>0</v>
      </c>
      <c r="BY11" s="10"/>
      <c r="BZ11" s="79">
        <v>1</v>
      </c>
      <c r="CA11" s="79">
        <v>0</v>
      </c>
      <c r="CB11" s="79">
        <v>0</v>
      </c>
      <c r="CC11" s="79">
        <v>0</v>
      </c>
      <c r="CD11" s="79">
        <v>0</v>
      </c>
      <c r="CE11" s="79">
        <v>1</v>
      </c>
      <c r="CF11" s="10"/>
      <c r="CG11" s="80">
        <v>0</v>
      </c>
      <c r="CH11" s="80">
        <v>0</v>
      </c>
      <c r="CI11" s="80">
        <v>0</v>
      </c>
      <c r="CJ11" s="80">
        <v>1</v>
      </c>
      <c r="CK11" s="80">
        <v>0</v>
      </c>
      <c r="CL11" s="80">
        <v>0</v>
      </c>
      <c r="CM11" s="80">
        <v>0</v>
      </c>
      <c r="CN11" s="80">
        <v>0</v>
      </c>
      <c r="CO11" s="80">
        <v>0</v>
      </c>
      <c r="CP11" s="11"/>
      <c r="CQ11" s="80">
        <v>0</v>
      </c>
      <c r="CR11" s="80">
        <v>0</v>
      </c>
      <c r="CS11" s="80">
        <v>0</v>
      </c>
      <c r="CT11" s="80">
        <v>0</v>
      </c>
      <c r="CU11" s="69"/>
      <c r="CV11" s="80">
        <v>1</v>
      </c>
      <c r="CW11" s="80">
        <v>0</v>
      </c>
      <c r="CX11" s="80">
        <v>0</v>
      </c>
      <c r="CY11" s="80">
        <v>0</v>
      </c>
      <c r="CZ11" s="2"/>
      <c r="DA11" s="79">
        <v>1</v>
      </c>
      <c r="DB11" s="79">
        <v>0</v>
      </c>
      <c r="DC11" s="79">
        <v>0</v>
      </c>
      <c r="DD11" s="79">
        <v>0</v>
      </c>
      <c r="DE11" s="5"/>
      <c r="DF11" s="80">
        <v>0</v>
      </c>
      <c r="DG11" s="80">
        <v>0</v>
      </c>
      <c r="DH11" s="80">
        <v>0</v>
      </c>
      <c r="DI11" s="80">
        <v>1</v>
      </c>
      <c r="DJ11" s="80">
        <v>0</v>
      </c>
      <c r="DK11" s="61" t="s">
        <v>206</v>
      </c>
      <c r="DL11" s="81"/>
      <c r="DM11" s="80">
        <v>1</v>
      </c>
      <c r="DN11" s="80">
        <v>0</v>
      </c>
      <c r="DO11" s="80">
        <v>0</v>
      </c>
      <c r="DP11" s="80">
        <v>0</v>
      </c>
      <c r="DQ11" s="80">
        <v>0</v>
      </c>
      <c r="DR11" s="2"/>
      <c r="DS11" s="80">
        <v>1</v>
      </c>
      <c r="DT11" s="80">
        <v>0</v>
      </c>
      <c r="DU11" s="80">
        <v>0</v>
      </c>
      <c r="DV11" s="80">
        <v>0</v>
      </c>
      <c r="DW11" s="80">
        <v>0</v>
      </c>
      <c r="DX11" s="69"/>
      <c r="DY11" s="80">
        <v>0</v>
      </c>
      <c r="DZ11" s="80">
        <v>1</v>
      </c>
      <c r="EA11" s="80">
        <v>0</v>
      </c>
      <c r="EB11" s="2"/>
      <c r="EC11" s="79">
        <v>0</v>
      </c>
      <c r="ED11" s="79">
        <v>0</v>
      </c>
      <c r="EE11" s="79">
        <v>1</v>
      </c>
      <c r="EF11" s="79">
        <v>0</v>
      </c>
      <c r="EG11" s="79">
        <v>0</v>
      </c>
      <c r="EH11" s="79">
        <v>0</v>
      </c>
      <c r="EI11" s="2"/>
      <c r="EJ11" s="80">
        <v>1</v>
      </c>
      <c r="EK11" s="80">
        <v>0</v>
      </c>
      <c r="EL11" s="80">
        <v>0</v>
      </c>
      <c r="EM11" s="80">
        <v>0</v>
      </c>
      <c r="EN11" s="80">
        <v>0</v>
      </c>
      <c r="EO11" s="2"/>
      <c r="EP11" s="79">
        <v>1</v>
      </c>
      <c r="EQ11" s="79">
        <v>0</v>
      </c>
      <c r="ER11" s="79">
        <v>0</v>
      </c>
      <c r="ES11" s="2"/>
      <c r="ET11" s="79">
        <v>0</v>
      </c>
      <c r="EU11" s="79">
        <v>1</v>
      </c>
      <c r="EV11" s="79">
        <v>0</v>
      </c>
      <c r="EW11" s="2"/>
      <c r="EX11" s="80">
        <v>0</v>
      </c>
      <c r="EY11" s="80">
        <v>0</v>
      </c>
      <c r="EZ11" s="80">
        <v>1</v>
      </c>
      <c r="FA11" s="80">
        <v>0</v>
      </c>
      <c r="FB11" s="80">
        <v>0</v>
      </c>
      <c r="FC11" s="80">
        <v>0</v>
      </c>
      <c r="FD11" s="2"/>
      <c r="FE11" s="80">
        <v>0</v>
      </c>
      <c r="FF11" s="80">
        <v>0</v>
      </c>
      <c r="FG11" s="80">
        <v>1</v>
      </c>
      <c r="FH11" s="80">
        <v>0</v>
      </c>
      <c r="FI11" s="80">
        <v>0</v>
      </c>
      <c r="FJ11" s="80">
        <v>0</v>
      </c>
      <c r="FK11" s="80">
        <v>0</v>
      </c>
      <c r="FL11" s="80">
        <v>0</v>
      </c>
      <c r="FM11" s="80">
        <v>0</v>
      </c>
      <c r="FN11" s="80">
        <v>0</v>
      </c>
      <c r="FO11" s="80">
        <v>0</v>
      </c>
      <c r="FP11" s="80">
        <v>0</v>
      </c>
      <c r="FQ11" s="80">
        <v>0</v>
      </c>
      <c r="FR11" s="80">
        <v>0</v>
      </c>
      <c r="FS11" s="2"/>
      <c r="FT11" s="79">
        <v>0</v>
      </c>
      <c r="FU11" s="79">
        <v>0</v>
      </c>
      <c r="FV11" s="79">
        <v>0</v>
      </c>
      <c r="FW11" s="79">
        <v>0</v>
      </c>
      <c r="FX11" s="79">
        <v>0</v>
      </c>
      <c r="FY11" s="79">
        <v>0</v>
      </c>
      <c r="FZ11" s="62" t="s">
        <v>194</v>
      </c>
      <c r="GA11" s="2"/>
      <c r="GB11" s="80">
        <v>0</v>
      </c>
      <c r="GC11" s="80">
        <v>0</v>
      </c>
      <c r="GD11" s="80">
        <v>0</v>
      </c>
      <c r="GE11" s="80">
        <v>0</v>
      </c>
      <c r="GF11" s="80">
        <v>0</v>
      </c>
      <c r="GG11" s="80">
        <v>0</v>
      </c>
      <c r="GH11" s="80">
        <v>0</v>
      </c>
      <c r="GI11" s="80">
        <v>1</v>
      </c>
    </row>
    <row r="12" spans="1:324" s="84" customFormat="1" ht="19.5" customHeight="1">
      <c r="B12" s="85">
        <v>3</v>
      </c>
      <c r="C12" s="632" t="s">
        <v>207</v>
      </c>
      <c r="D12" s="632"/>
      <c r="E12" s="86"/>
      <c r="F12" s="71">
        <v>0</v>
      </c>
      <c r="G12" s="71">
        <v>1</v>
      </c>
      <c r="H12" s="86"/>
      <c r="I12" s="633" t="s">
        <v>208</v>
      </c>
      <c r="J12" s="633"/>
      <c r="K12" s="71">
        <v>0</v>
      </c>
      <c r="L12" s="71">
        <v>0</v>
      </c>
      <c r="M12" s="87" t="s">
        <v>209</v>
      </c>
      <c r="N12" s="86"/>
      <c r="O12" s="71">
        <v>0</v>
      </c>
      <c r="P12" s="71">
        <v>0</v>
      </c>
      <c r="Q12" s="86"/>
      <c r="R12" s="71">
        <v>0</v>
      </c>
      <c r="S12" s="71">
        <v>0</v>
      </c>
      <c r="T12" s="71">
        <v>0</v>
      </c>
      <c r="U12" s="86"/>
      <c r="V12" s="71">
        <v>0</v>
      </c>
      <c r="W12" s="88"/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89"/>
      <c r="AD12" s="71">
        <v>0</v>
      </c>
      <c r="AE12" s="42"/>
      <c r="AF12" s="90">
        <v>0</v>
      </c>
      <c r="AG12" s="90">
        <v>1</v>
      </c>
      <c r="AH12" s="42"/>
      <c r="AI12" s="71">
        <v>0</v>
      </c>
      <c r="AJ12" s="71">
        <v>0</v>
      </c>
      <c r="AK12" s="91">
        <v>0</v>
      </c>
      <c r="AL12" s="92"/>
      <c r="AM12" s="93" t="s">
        <v>210</v>
      </c>
      <c r="AN12" s="71">
        <v>0</v>
      </c>
      <c r="AO12" s="94"/>
      <c r="AP12" s="71">
        <v>0</v>
      </c>
      <c r="AQ12" s="71">
        <v>1</v>
      </c>
      <c r="AR12" s="71">
        <v>0</v>
      </c>
      <c r="AS12" s="42"/>
      <c r="AT12" s="71" t="s">
        <v>193</v>
      </c>
      <c r="AU12" s="71" t="s">
        <v>197</v>
      </c>
      <c r="AV12" s="71" t="s">
        <v>195</v>
      </c>
      <c r="AW12" s="62" t="s">
        <v>198</v>
      </c>
      <c r="AX12" s="71" t="s">
        <v>211</v>
      </c>
      <c r="AY12" s="71" t="s">
        <v>212</v>
      </c>
      <c r="AZ12" s="91" t="s">
        <v>204</v>
      </c>
      <c r="BA12" s="71">
        <v>0</v>
      </c>
      <c r="BB12" s="42"/>
      <c r="BC12" s="95">
        <v>4</v>
      </c>
      <c r="BD12" s="96">
        <v>0</v>
      </c>
      <c r="BE12" s="96">
        <v>4</v>
      </c>
      <c r="BF12" s="97">
        <v>4</v>
      </c>
      <c r="BG12" s="98">
        <v>1118262</v>
      </c>
      <c r="BH12" s="87">
        <v>665077</v>
      </c>
      <c r="BI12" s="99"/>
      <c r="BJ12" s="71">
        <v>1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89"/>
      <c r="BR12" s="90">
        <v>1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100"/>
      <c r="BZ12" s="90">
        <v>0</v>
      </c>
      <c r="CA12" s="90">
        <v>0</v>
      </c>
      <c r="CB12" s="90">
        <v>0</v>
      </c>
      <c r="CC12" s="90">
        <v>0</v>
      </c>
      <c r="CD12" s="90">
        <v>0</v>
      </c>
      <c r="CE12" s="90">
        <v>1</v>
      </c>
      <c r="CF12" s="100"/>
      <c r="CG12" s="90">
        <v>0</v>
      </c>
      <c r="CH12" s="90">
        <v>0</v>
      </c>
      <c r="CI12" s="90">
        <v>0</v>
      </c>
      <c r="CJ12" s="90">
        <v>0</v>
      </c>
      <c r="CK12" s="90">
        <v>0</v>
      </c>
      <c r="CL12" s="90">
        <v>0</v>
      </c>
      <c r="CM12" s="90">
        <v>1</v>
      </c>
      <c r="CN12" s="90">
        <v>0</v>
      </c>
      <c r="CO12" s="90">
        <v>0</v>
      </c>
      <c r="CP12" s="101"/>
      <c r="CQ12" s="90">
        <v>0</v>
      </c>
      <c r="CR12" s="90">
        <v>0</v>
      </c>
      <c r="CS12" s="90">
        <v>0</v>
      </c>
      <c r="CT12" s="90">
        <v>0</v>
      </c>
      <c r="CU12" s="92"/>
      <c r="CV12" s="90">
        <v>0</v>
      </c>
      <c r="CW12" s="90">
        <v>0</v>
      </c>
      <c r="CX12" s="90">
        <v>0</v>
      </c>
      <c r="CY12" s="90">
        <v>0</v>
      </c>
      <c r="CZ12" s="42"/>
      <c r="DA12" s="90">
        <v>0</v>
      </c>
      <c r="DB12" s="90">
        <v>0</v>
      </c>
      <c r="DC12" s="90">
        <v>0</v>
      </c>
      <c r="DD12" s="90">
        <v>0</v>
      </c>
      <c r="DE12" s="102"/>
      <c r="DF12" s="90">
        <v>0</v>
      </c>
      <c r="DG12" s="90">
        <v>0</v>
      </c>
      <c r="DH12" s="90">
        <v>0</v>
      </c>
      <c r="DI12" s="90">
        <v>1</v>
      </c>
      <c r="DJ12" s="90">
        <v>0</v>
      </c>
      <c r="DK12" s="71">
        <v>0</v>
      </c>
      <c r="DL12" s="103"/>
      <c r="DM12" s="90">
        <v>0</v>
      </c>
      <c r="DN12" s="90">
        <v>0</v>
      </c>
      <c r="DO12" s="90">
        <v>0</v>
      </c>
      <c r="DP12" s="90">
        <v>1</v>
      </c>
      <c r="DQ12" s="90">
        <v>0</v>
      </c>
      <c r="DR12" s="42"/>
      <c r="DS12" s="90">
        <v>0</v>
      </c>
      <c r="DT12" s="90">
        <v>0</v>
      </c>
      <c r="DU12" s="90">
        <v>1</v>
      </c>
      <c r="DV12" s="90">
        <v>0</v>
      </c>
      <c r="DW12" s="90">
        <v>0</v>
      </c>
      <c r="DX12" s="92"/>
      <c r="DY12" s="90">
        <v>0</v>
      </c>
      <c r="DZ12" s="90">
        <v>1</v>
      </c>
      <c r="EA12" s="90">
        <v>0</v>
      </c>
      <c r="EB12" s="42"/>
      <c r="EC12" s="90">
        <v>0</v>
      </c>
      <c r="ED12" s="90">
        <v>0</v>
      </c>
      <c r="EE12" s="90">
        <v>1</v>
      </c>
      <c r="EF12" s="90">
        <v>0</v>
      </c>
      <c r="EG12" s="90">
        <v>0</v>
      </c>
      <c r="EH12" s="90">
        <v>0</v>
      </c>
      <c r="EI12" s="42"/>
      <c r="EJ12" s="90">
        <v>1</v>
      </c>
      <c r="EK12" s="90">
        <v>0</v>
      </c>
      <c r="EL12" s="90">
        <v>0</v>
      </c>
      <c r="EM12" s="90">
        <v>0</v>
      </c>
      <c r="EN12" s="90">
        <v>0</v>
      </c>
      <c r="EO12" s="42"/>
      <c r="EP12" s="90">
        <v>1</v>
      </c>
      <c r="EQ12" s="90">
        <v>0</v>
      </c>
      <c r="ER12" s="90">
        <v>0</v>
      </c>
      <c r="ES12" s="42"/>
      <c r="ET12" s="90">
        <v>1</v>
      </c>
      <c r="EU12" s="90">
        <v>0</v>
      </c>
      <c r="EV12" s="90">
        <v>0</v>
      </c>
      <c r="EW12" s="42"/>
      <c r="EX12" s="90">
        <v>1</v>
      </c>
      <c r="EY12" s="90">
        <v>0</v>
      </c>
      <c r="EZ12" s="90">
        <v>0</v>
      </c>
      <c r="FA12" s="90">
        <v>0</v>
      </c>
      <c r="FB12" s="90">
        <v>0</v>
      </c>
      <c r="FC12" s="90">
        <v>0</v>
      </c>
      <c r="FD12" s="42"/>
      <c r="FE12" s="90">
        <v>1</v>
      </c>
      <c r="FF12" s="90">
        <v>0</v>
      </c>
      <c r="FG12" s="90">
        <v>0</v>
      </c>
      <c r="FH12" s="90">
        <v>0</v>
      </c>
      <c r="FI12" s="90">
        <v>0</v>
      </c>
      <c r="FJ12" s="90">
        <v>0</v>
      </c>
      <c r="FK12" s="90">
        <v>0</v>
      </c>
      <c r="FL12" s="90">
        <v>0</v>
      </c>
      <c r="FM12" s="90">
        <v>0</v>
      </c>
      <c r="FN12" s="90">
        <v>0</v>
      </c>
      <c r="FO12" s="90">
        <v>0</v>
      </c>
      <c r="FP12" s="90">
        <v>0</v>
      </c>
      <c r="FQ12" s="90">
        <v>0</v>
      </c>
      <c r="FR12" s="90">
        <v>0</v>
      </c>
      <c r="FS12" s="42"/>
      <c r="FT12" s="90">
        <v>0</v>
      </c>
      <c r="FU12" s="90">
        <v>0</v>
      </c>
      <c r="FV12" s="90">
        <v>0</v>
      </c>
      <c r="FW12" s="90">
        <v>0</v>
      </c>
      <c r="FX12" s="90">
        <v>0</v>
      </c>
      <c r="FY12" s="90">
        <v>0</v>
      </c>
      <c r="FZ12" s="71">
        <v>0</v>
      </c>
      <c r="GA12" s="42"/>
      <c r="GB12" s="90">
        <v>0</v>
      </c>
      <c r="GC12" s="90">
        <v>0</v>
      </c>
      <c r="GD12" s="90">
        <v>0</v>
      </c>
      <c r="GE12" s="90">
        <v>0</v>
      </c>
      <c r="GF12" s="90">
        <v>0</v>
      </c>
      <c r="GG12" s="90">
        <v>0</v>
      </c>
      <c r="GH12" s="90">
        <v>0</v>
      </c>
      <c r="GI12" s="90">
        <v>1</v>
      </c>
      <c r="GJ12" s="456"/>
      <c r="GK12" s="456"/>
      <c r="GL12" s="456"/>
      <c r="GM12" s="456"/>
      <c r="GN12" s="456"/>
      <c r="GO12" s="456"/>
      <c r="GP12" s="456"/>
      <c r="GQ12" s="456"/>
      <c r="GR12" s="456"/>
      <c r="GS12" s="456"/>
      <c r="GT12" s="456"/>
      <c r="GU12" s="456"/>
      <c r="GV12" s="456"/>
      <c r="GW12" s="456"/>
      <c r="GX12" s="456"/>
      <c r="GY12" s="456"/>
      <c r="GZ12" s="456"/>
      <c r="HA12" s="456"/>
      <c r="HB12" s="456"/>
      <c r="HC12" s="456"/>
      <c r="HD12" s="456"/>
      <c r="HE12" s="456"/>
      <c r="HF12" s="456"/>
      <c r="HG12" s="456"/>
      <c r="HH12" s="456"/>
      <c r="HI12" s="456"/>
      <c r="HJ12" s="456"/>
      <c r="HK12" s="456"/>
      <c r="HL12" s="456"/>
      <c r="HM12" s="456"/>
      <c r="HN12" s="456"/>
      <c r="HO12" s="456"/>
      <c r="HP12" s="456"/>
      <c r="HQ12" s="456"/>
      <c r="HR12" s="456"/>
      <c r="HS12" s="456"/>
      <c r="HT12" s="456"/>
      <c r="HU12" s="456"/>
      <c r="HV12" s="456"/>
      <c r="HW12" s="456"/>
      <c r="HX12" s="456"/>
      <c r="HY12" s="456"/>
      <c r="HZ12" s="456"/>
      <c r="IA12" s="456"/>
      <c r="IB12" s="456"/>
      <c r="IC12" s="456"/>
      <c r="ID12" s="456"/>
      <c r="IE12" s="456"/>
      <c r="IF12" s="456"/>
      <c r="IG12" s="456"/>
      <c r="IH12" s="456"/>
      <c r="II12" s="456"/>
      <c r="IJ12" s="456"/>
      <c r="IK12" s="456"/>
      <c r="IL12" s="456"/>
      <c r="IM12" s="456"/>
      <c r="IN12" s="456"/>
      <c r="IO12" s="456"/>
      <c r="IP12" s="456"/>
      <c r="IQ12" s="456"/>
      <c r="IR12" s="456"/>
      <c r="IS12" s="456"/>
      <c r="IT12" s="456"/>
      <c r="IU12" s="456"/>
      <c r="IV12" s="456"/>
      <c r="IW12" s="456"/>
      <c r="IX12" s="456"/>
      <c r="IY12" s="456"/>
      <c r="IZ12" s="456"/>
      <c r="JA12" s="456"/>
      <c r="JB12" s="456"/>
      <c r="JC12" s="456"/>
      <c r="JD12" s="456"/>
      <c r="JE12" s="456"/>
      <c r="JF12" s="456"/>
      <c r="JG12" s="456"/>
      <c r="JH12" s="456"/>
      <c r="JI12" s="456"/>
      <c r="JJ12" s="456"/>
      <c r="JK12" s="456"/>
      <c r="JL12" s="456"/>
      <c r="JM12" s="456"/>
      <c r="JN12" s="456"/>
      <c r="JO12" s="456"/>
      <c r="JP12" s="456"/>
      <c r="JQ12" s="456"/>
      <c r="JR12" s="456"/>
      <c r="JS12" s="456"/>
      <c r="JT12" s="456"/>
      <c r="JU12" s="456"/>
      <c r="JV12" s="456"/>
      <c r="JW12" s="456"/>
      <c r="JX12" s="456"/>
      <c r="JY12" s="456"/>
      <c r="JZ12" s="456"/>
      <c r="KA12" s="456"/>
      <c r="KB12" s="456"/>
      <c r="KC12" s="456"/>
      <c r="KD12" s="456"/>
      <c r="KE12" s="456"/>
      <c r="KF12" s="456"/>
      <c r="KG12" s="456"/>
      <c r="KH12" s="456"/>
      <c r="KI12" s="456"/>
      <c r="KJ12" s="456"/>
      <c r="KK12" s="456"/>
      <c r="KL12" s="456"/>
      <c r="KM12" s="456"/>
      <c r="KN12" s="456"/>
      <c r="KO12" s="456"/>
      <c r="KP12" s="456"/>
      <c r="KQ12" s="456"/>
      <c r="KR12" s="456"/>
      <c r="KS12" s="456"/>
      <c r="KT12" s="456"/>
      <c r="KU12" s="456"/>
      <c r="KV12" s="456"/>
      <c r="KW12" s="456"/>
      <c r="KX12" s="456"/>
      <c r="KY12" s="456"/>
      <c r="KZ12" s="456"/>
      <c r="LA12" s="456"/>
      <c r="LB12" s="456"/>
      <c r="LC12" s="456"/>
      <c r="LD12" s="456"/>
      <c r="LE12" s="456"/>
      <c r="LF12" s="456"/>
      <c r="LG12" s="456"/>
      <c r="LH12" s="456"/>
      <c r="LI12" s="456"/>
      <c r="LJ12" s="456"/>
      <c r="LK12" s="456"/>
      <c r="LL12" s="456"/>
    </row>
    <row r="13" spans="1:324">
      <c r="B13" s="59">
        <v>4</v>
      </c>
      <c r="C13" s="626" t="s">
        <v>213</v>
      </c>
      <c r="D13" s="626"/>
      <c r="E13" s="60"/>
      <c r="F13" s="61">
        <v>0</v>
      </c>
      <c r="G13" s="61">
        <v>1</v>
      </c>
      <c r="H13" s="60"/>
      <c r="I13" s="627" t="s">
        <v>214</v>
      </c>
      <c r="J13" s="627"/>
      <c r="K13" s="61">
        <v>1</v>
      </c>
      <c r="L13" s="61">
        <v>0</v>
      </c>
      <c r="M13" s="82"/>
      <c r="N13" s="60"/>
      <c r="O13" s="62">
        <v>0</v>
      </c>
      <c r="P13" s="62">
        <v>1</v>
      </c>
      <c r="Q13" s="60"/>
      <c r="R13" s="61">
        <v>8</v>
      </c>
      <c r="S13" s="61">
        <v>5</v>
      </c>
      <c r="T13" s="61">
        <v>62</v>
      </c>
      <c r="U13" s="60"/>
      <c r="V13" s="61">
        <v>49</v>
      </c>
      <c r="W13" s="64"/>
      <c r="X13" s="61">
        <v>0</v>
      </c>
      <c r="Y13" s="61">
        <v>1</v>
      </c>
      <c r="Z13" s="61">
        <v>0</v>
      </c>
      <c r="AA13" s="61">
        <v>0</v>
      </c>
      <c r="AB13" s="61">
        <v>0</v>
      </c>
      <c r="AC13" s="65"/>
      <c r="AD13" s="61" t="s">
        <v>215</v>
      </c>
      <c r="AE13" s="2"/>
      <c r="AF13" s="80">
        <v>0</v>
      </c>
      <c r="AG13" s="80">
        <v>1</v>
      </c>
      <c r="AH13" s="2"/>
      <c r="AI13" s="61" t="s">
        <v>193</v>
      </c>
      <c r="AJ13" s="61" t="s">
        <v>216</v>
      </c>
      <c r="AK13" s="104" t="s">
        <v>195</v>
      </c>
      <c r="AL13" s="69"/>
      <c r="AM13" s="70" t="s">
        <v>217</v>
      </c>
      <c r="AN13" s="61">
        <v>0</v>
      </c>
      <c r="AO13" s="9"/>
      <c r="AP13" s="61">
        <v>1</v>
      </c>
      <c r="AQ13" s="61">
        <v>0</v>
      </c>
      <c r="AR13" s="61">
        <v>0</v>
      </c>
      <c r="AS13" s="2"/>
      <c r="AT13" s="71" t="s">
        <v>193</v>
      </c>
      <c r="AU13" s="62" t="s">
        <v>197</v>
      </c>
      <c r="AV13" s="62" t="s">
        <v>195</v>
      </c>
      <c r="AW13" s="62" t="s">
        <v>198</v>
      </c>
      <c r="AX13" s="62" t="s">
        <v>199</v>
      </c>
      <c r="AY13" s="62">
        <v>0</v>
      </c>
      <c r="AZ13" s="72" t="s">
        <v>204</v>
      </c>
      <c r="BA13" s="61">
        <v>0</v>
      </c>
      <c r="BB13" s="2"/>
      <c r="BC13" s="73">
        <v>4</v>
      </c>
      <c r="BD13" s="74">
        <v>0</v>
      </c>
      <c r="BE13" s="74">
        <v>4</v>
      </c>
      <c r="BF13" s="75">
        <v>4</v>
      </c>
      <c r="BG13" s="76">
        <v>1117966</v>
      </c>
      <c r="BH13" s="77">
        <v>665296</v>
      </c>
      <c r="BI13" s="78"/>
      <c r="BJ13" s="61">
        <v>1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5"/>
      <c r="BR13" s="79">
        <v>0</v>
      </c>
      <c r="BS13" s="79">
        <v>0</v>
      </c>
      <c r="BT13" s="79">
        <v>0</v>
      </c>
      <c r="BU13" s="79">
        <v>0</v>
      </c>
      <c r="BV13" s="79">
        <v>0</v>
      </c>
      <c r="BW13" s="79">
        <v>0</v>
      </c>
      <c r="BX13" s="79">
        <v>1</v>
      </c>
      <c r="BY13" s="10"/>
      <c r="BZ13" s="79">
        <v>1</v>
      </c>
      <c r="CA13" s="79">
        <v>0</v>
      </c>
      <c r="CB13" s="79">
        <v>0</v>
      </c>
      <c r="CC13" s="79">
        <v>0</v>
      </c>
      <c r="CD13" s="79">
        <v>0</v>
      </c>
      <c r="CE13" s="79">
        <v>1</v>
      </c>
      <c r="CF13" s="10"/>
      <c r="CG13" s="80">
        <v>0</v>
      </c>
      <c r="CH13" s="80">
        <v>0</v>
      </c>
      <c r="CI13" s="80">
        <v>0</v>
      </c>
      <c r="CJ13" s="80">
        <v>0</v>
      </c>
      <c r="CK13" s="80">
        <v>0</v>
      </c>
      <c r="CL13" s="80">
        <v>0</v>
      </c>
      <c r="CM13" s="80">
        <v>0</v>
      </c>
      <c r="CN13" s="80">
        <v>1</v>
      </c>
      <c r="CO13" s="80">
        <v>0</v>
      </c>
      <c r="CP13" s="11"/>
      <c r="CQ13" s="80">
        <v>0</v>
      </c>
      <c r="CR13" s="80">
        <v>0</v>
      </c>
      <c r="CS13" s="80">
        <v>0</v>
      </c>
      <c r="CT13" s="80">
        <v>0</v>
      </c>
      <c r="CU13" s="69"/>
      <c r="CV13" s="80">
        <v>1</v>
      </c>
      <c r="CW13" s="80">
        <v>0</v>
      </c>
      <c r="CX13" s="80">
        <v>0</v>
      </c>
      <c r="CY13" s="80">
        <v>0</v>
      </c>
      <c r="CZ13" s="2"/>
      <c r="DA13" s="79">
        <v>1</v>
      </c>
      <c r="DB13" s="79">
        <v>0</v>
      </c>
      <c r="DC13" s="79">
        <v>0</v>
      </c>
      <c r="DD13" s="79">
        <v>0</v>
      </c>
      <c r="DE13" s="5"/>
      <c r="DF13" s="80">
        <v>0</v>
      </c>
      <c r="DG13" s="80">
        <v>0</v>
      </c>
      <c r="DH13" s="80">
        <v>0</v>
      </c>
      <c r="DI13" s="80">
        <v>1</v>
      </c>
      <c r="DJ13" s="80">
        <v>0</v>
      </c>
      <c r="DK13" s="61" t="s">
        <v>206</v>
      </c>
      <c r="DL13" s="81"/>
      <c r="DM13" s="80">
        <v>0</v>
      </c>
      <c r="DN13" s="80">
        <v>1</v>
      </c>
      <c r="DO13" s="80">
        <v>0</v>
      </c>
      <c r="DP13" s="80">
        <v>0</v>
      </c>
      <c r="DQ13" s="80">
        <v>0</v>
      </c>
      <c r="DR13" s="2"/>
      <c r="DS13" s="80">
        <v>0</v>
      </c>
      <c r="DT13" s="80">
        <v>1</v>
      </c>
      <c r="DU13" s="80">
        <v>0</v>
      </c>
      <c r="DV13" s="80">
        <v>0</v>
      </c>
      <c r="DW13" s="80">
        <v>0</v>
      </c>
      <c r="DX13" s="69"/>
      <c r="DY13" s="80">
        <v>0</v>
      </c>
      <c r="DZ13" s="80">
        <v>1</v>
      </c>
      <c r="EA13" s="80">
        <v>0</v>
      </c>
      <c r="EB13" s="2"/>
      <c r="EC13" s="79">
        <v>1</v>
      </c>
      <c r="ED13" s="79">
        <v>0</v>
      </c>
      <c r="EE13" s="79">
        <v>0</v>
      </c>
      <c r="EF13" s="79">
        <v>0</v>
      </c>
      <c r="EG13" s="79">
        <v>0</v>
      </c>
      <c r="EH13" s="79">
        <v>0</v>
      </c>
      <c r="EI13" s="2"/>
      <c r="EJ13" s="80">
        <v>1</v>
      </c>
      <c r="EK13" s="80">
        <v>0</v>
      </c>
      <c r="EL13" s="80">
        <v>0</v>
      </c>
      <c r="EM13" s="80">
        <v>0</v>
      </c>
      <c r="EN13" s="80">
        <v>0</v>
      </c>
      <c r="EO13" s="2"/>
      <c r="EP13" s="79">
        <v>0</v>
      </c>
      <c r="EQ13" s="79">
        <v>0</v>
      </c>
      <c r="ER13" s="79">
        <v>1</v>
      </c>
      <c r="ES13" s="2"/>
      <c r="ET13" s="79">
        <v>1</v>
      </c>
      <c r="EU13" s="79">
        <v>0</v>
      </c>
      <c r="EV13" s="79">
        <v>0</v>
      </c>
      <c r="EW13" s="2"/>
      <c r="EX13" s="80">
        <v>0</v>
      </c>
      <c r="EY13" s="80">
        <v>1</v>
      </c>
      <c r="EZ13" s="80">
        <v>1</v>
      </c>
      <c r="FA13" s="80">
        <v>0</v>
      </c>
      <c r="FB13" s="80">
        <v>0</v>
      </c>
      <c r="FC13" s="80">
        <v>0</v>
      </c>
      <c r="FD13" s="2"/>
      <c r="FE13" s="80">
        <v>1</v>
      </c>
      <c r="FF13" s="80">
        <v>0</v>
      </c>
      <c r="FG13" s="80">
        <v>0</v>
      </c>
      <c r="FH13" s="80">
        <v>0</v>
      </c>
      <c r="FI13" s="80">
        <v>0</v>
      </c>
      <c r="FJ13" s="80">
        <v>0</v>
      </c>
      <c r="FK13" s="80">
        <v>0</v>
      </c>
      <c r="FL13" s="80">
        <v>0</v>
      </c>
      <c r="FM13" s="80">
        <v>0</v>
      </c>
      <c r="FN13" s="80">
        <v>0</v>
      </c>
      <c r="FO13" s="80">
        <v>0</v>
      </c>
      <c r="FP13" s="80">
        <v>0</v>
      </c>
      <c r="FQ13" s="80">
        <v>0</v>
      </c>
      <c r="FR13" s="80">
        <v>0</v>
      </c>
      <c r="FS13" s="2"/>
      <c r="FT13" s="79">
        <v>0</v>
      </c>
      <c r="FU13" s="79">
        <v>0</v>
      </c>
      <c r="FV13" s="79">
        <v>1</v>
      </c>
      <c r="FW13" s="79">
        <v>0</v>
      </c>
      <c r="FX13" s="79">
        <v>0</v>
      </c>
      <c r="FY13" s="79">
        <v>0</v>
      </c>
      <c r="FZ13" s="62" t="s">
        <v>199</v>
      </c>
      <c r="GA13" s="2"/>
      <c r="GB13" s="80">
        <v>0</v>
      </c>
      <c r="GC13" s="80">
        <v>0</v>
      </c>
      <c r="GD13" s="80">
        <v>0</v>
      </c>
      <c r="GE13" s="80">
        <v>0</v>
      </c>
      <c r="GF13" s="80">
        <v>0</v>
      </c>
      <c r="GG13" s="80">
        <v>0</v>
      </c>
      <c r="GH13" s="80">
        <v>0</v>
      </c>
      <c r="GI13" s="80">
        <v>1</v>
      </c>
    </row>
    <row r="14" spans="1:324">
      <c r="B14" s="59">
        <v>5</v>
      </c>
      <c r="C14" s="626" t="s">
        <v>218</v>
      </c>
      <c r="D14" s="626"/>
      <c r="E14" s="60"/>
      <c r="F14" s="61">
        <v>1</v>
      </c>
      <c r="G14" s="61">
        <v>0</v>
      </c>
      <c r="H14" s="60"/>
      <c r="I14" s="627" t="s">
        <v>218</v>
      </c>
      <c r="J14" s="627"/>
      <c r="K14" s="61">
        <v>1</v>
      </c>
      <c r="L14" s="61">
        <v>0</v>
      </c>
      <c r="M14" s="63">
        <v>3349763</v>
      </c>
      <c r="N14" s="60"/>
      <c r="O14" s="62">
        <v>0</v>
      </c>
      <c r="P14" s="62">
        <v>1</v>
      </c>
      <c r="Q14" s="60"/>
      <c r="R14" s="61">
        <v>9</v>
      </c>
      <c r="S14" s="61">
        <v>2</v>
      </c>
      <c r="T14" s="61">
        <v>48</v>
      </c>
      <c r="U14" s="60"/>
      <c r="V14" s="61">
        <v>63</v>
      </c>
      <c r="W14" s="64"/>
      <c r="X14" s="61">
        <v>0</v>
      </c>
      <c r="Y14" s="61">
        <v>1</v>
      </c>
      <c r="Z14" s="61">
        <v>0</v>
      </c>
      <c r="AA14" s="61">
        <v>0</v>
      </c>
      <c r="AB14" s="61">
        <v>0</v>
      </c>
      <c r="AC14" s="65"/>
      <c r="AD14" s="61" t="s">
        <v>219</v>
      </c>
      <c r="AE14" s="2"/>
      <c r="AF14" s="80">
        <v>1</v>
      </c>
      <c r="AG14" s="80">
        <v>0</v>
      </c>
      <c r="AH14" s="2"/>
      <c r="AI14" s="61" t="s">
        <v>193</v>
      </c>
      <c r="AJ14" s="61" t="s">
        <v>216</v>
      </c>
      <c r="AK14" s="104" t="s">
        <v>195</v>
      </c>
      <c r="AL14" s="69"/>
      <c r="AM14" s="70" t="s">
        <v>220</v>
      </c>
      <c r="AN14" s="61">
        <v>0</v>
      </c>
      <c r="AO14" s="9"/>
      <c r="AP14" s="61">
        <v>1</v>
      </c>
      <c r="AQ14" s="61">
        <v>0</v>
      </c>
      <c r="AR14" s="61">
        <v>0</v>
      </c>
      <c r="AS14" s="2"/>
      <c r="AT14" s="71" t="s">
        <v>193</v>
      </c>
      <c r="AU14" s="62" t="s">
        <v>197</v>
      </c>
      <c r="AV14" s="62" t="s">
        <v>195</v>
      </c>
      <c r="AW14" s="62" t="s">
        <v>198</v>
      </c>
      <c r="AX14" s="62" t="s">
        <v>199</v>
      </c>
      <c r="AY14" s="62">
        <v>0</v>
      </c>
      <c r="AZ14" s="72" t="s">
        <v>204</v>
      </c>
      <c r="BA14" s="61">
        <v>0</v>
      </c>
      <c r="BB14" s="2"/>
      <c r="BC14" s="73">
        <v>0.85</v>
      </c>
      <c r="BD14" s="74">
        <v>0</v>
      </c>
      <c r="BE14" s="74">
        <v>0.85</v>
      </c>
      <c r="BF14" s="75">
        <v>0.7</v>
      </c>
      <c r="BG14" s="76">
        <v>1118424</v>
      </c>
      <c r="BH14" s="77">
        <v>664836</v>
      </c>
      <c r="BI14" s="78"/>
      <c r="BJ14" s="61">
        <v>1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5"/>
      <c r="BR14" s="79">
        <v>1</v>
      </c>
      <c r="BS14" s="79">
        <v>0</v>
      </c>
      <c r="BT14" s="79">
        <v>0</v>
      </c>
      <c r="BU14" s="79">
        <v>0</v>
      </c>
      <c r="BV14" s="79">
        <v>0</v>
      </c>
      <c r="BW14" s="79">
        <v>0</v>
      </c>
      <c r="BX14" s="79">
        <v>0</v>
      </c>
      <c r="BY14" s="10"/>
      <c r="BZ14" s="79">
        <v>0</v>
      </c>
      <c r="CA14" s="79">
        <v>0</v>
      </c>
      <c r="CB14" s="79">
        <v>0</v>
      </c>
      <c r="CC14" s="79">
        <v>0</v>
      </c>
      <c r="CD14" s="79">
        <v>0</v>
      </c>
      <c r="CE14" s="79">
        <v>1</v>
      </c>
      <c r="CF14" s="10"/>
      <c r="CG14" s="80">
        <v>0</v>
      </c>
      <c r="CH14" s="80">
        <v>0</v>
      </c>
      <c r="CI14" s="80">
        <v>0</v>
      </c>
      <c r="CJ14" s="80">
        <v>0</v>
      </c>
      <c r="CK14" s="80">
        <v>0</v>
      </c>
      <c r="CL14" s="80">
        <v>0</v>
      </c>
      <c r="CM14" s="80">
        <v>1</v>
      </c>
      <c r="CN14" s="80">
        <v>0</v>
      </c>
      <c r="CO14" s="80">
        <v>0</v>
      </c>
      <c r="CP14" s="11"/>
      <c r="CQ14" s="80">
        <v>0</v>
      </c>
      <c r="CR14" s="80">
        <v>1</v>
      </c>
      <c r="CS14" s="80">
        <v>0</v>
      </c>
      <c r="CT14" s="80">
        <v>0</v>
      </c>
      <c r="CU14" s="69"/>
      <c r="CV14" s="80">
        <v>1</v>
      </c>
      <c r="CW14" s="80">
        <v>0</v>
      </c>
      <c r="CX14" s="80">
        <v>0</v>
      </c>
      <c r="CY14" s="80">
        <v>0</v>
      </c>
      <c r="CZ14" s="2"/>
      <c r="DA14" s="79">
        <v>1</v>
      </c>
      <c r="DB14" s="79">
        <v>0</v>
      </c>
      <c r="DC14" s="79">
        <v>0</v>
      </c>
      <c r="DD14" s="79">
        <v>0</v>
      </c>
      <c r="DE14" s="5"/>
      <c r="DF14" s="80">
        <v>0</v>
      </c>
      <c r="DG14" s="80">
        <v>1</v>
      </c>
      <c r="DH14" s="80">
        <v>0</v>
      </c>
      <c r="DI14" s="80">
        <v>0</v>
      </c>
      <c r="DJ14" s="80">
        <v>0</v>
      </c>
      <c r="DK14" s="61">
        <v>0</v>
      </c>
      <c r="DL14" s="81"/>
      <c r="DM14" s="80">
        <v>0</v>
      </c>
      <c r="DN14" s="80">
        <v>0</v>
      </c>
      <c r="DO14" s="80">
        <v>1</v>
      </c>
      <c r="DP14" s="80">
        <v>0</v>
      </c>
      <c r="DQ14" s="80">
        <v>0</v>
      </c>
      <c r="DR14" s="2"/>
      <c r="DS14" s="80">
        <v>0</v>
      </c>
      <c r="DT14" s="80">
        <v>0</v>
      </c>
      <c r="DU14" s="80">
        <v>1</v>
      </c>
      <c r="DV14" s="80">
        <v>0</v>
      </c>
      <c r="DW14" s="80">
        <v>0</v>
      </c>
      <c r="DX14" s="69"/>
      <c r="DY14" s="80">
        <v>0</v>
      </c>
      <c r="DZ14" s="80">
        <v>1</v>
      </c>
      <c r="EA14" s="80">
        <v>0</v>
      </c>
      <c r="EB14" s="2"/>
      <c r="EC14" s="79">
        <v>0</v>
      </c>
      <c r="ED14" s="79">
        <v>0</v>
      </c>
      <c r="EE14" s="79">
        <v>1</v>
      </c>
      <c r="EF14" s="79">
        <v>0</v>
      </c>
      <c r="EG14" s="79">
        <v>0</v>
      </c>
      <c r="EH14" s="79">
        <v>0</v>
      </c>
      <c r="EI14" s="2"/>
      <c r="EJ14" s="80">
        <v>1</v>
      </c>
      <c r="EK14" s="80">
        <v>0</v>
      </c>
      <c r="EL14" s="80">
        <v>0</v>
      </c>
      <c r="EM14" s="80">
        <v>0</v>
      </c>
      <c r="EN14" s="80">
        <v>0</v>
      </c>
      <c r="EO14" s="2"/>
      <c r="EP14" s="79">
        <v>1</v>
      </c>
      <c r="EQ14" s="79">
        <v>0</v>
      </c>
      <c r="ER14" s="79">
        <v>0</v>
      </c>
      <c r="ES14" s="2"/>
      <c r="ET14" s="79">
        <v>0</v>
      </c>
      <c r="EU14" s="79">
        <v>0</v>
      </c>
      <c r="EV14" s="79">
        <v>1</v>
      </c>
      <c r="EW14" s="2"/>
      <c r="EX14" s="80">
        <v>0</v>
      </c>
      <c r="EY14" s="80">
        <v>0</v>
      </c>
      <c r="EZ14" s="80">
        <v>0</v>
      </c>
      <c r="FA14" s="80">
        <v>0</v>
      </c>
      <c r="FB14" s="80">
        <v>0</v>
      </c>
      <c r="FC14" s="80">
        <v>0</v>
      </c>
      <c r="FD14" s="2"/>
      <c r="FE14" s="80">
        <v>1</v>
      </c>
      <c r="FF14" s="80">
        <v>0</v>
      </c>
      <c r="FG14" s="80">
        <v>0</v>
      </c>
      <c r="FH14" s="80">
        <v>0</v>
      </c>
      <c r="FI14" s="80">
        <v>0</v>
      </c>
      <c r="FJ14" s="80">
        <v>0</v>
      </c>
      <c r="FK14" s="80">
        <v>0</v>
      </c>
      <c r="FL14" s="80">
        <v>0</v>
      </c>
      <c r="FM14" s="80">
        <v>0</v>
      </c>
      <c r="FN14" s="80">
        <v>0</v>
      </c>
      <c r="FO14" s="80">
        <v>0</v>
      </c>
      <c r="FP14" s="80">
        <v>0</v>
      </c>
      <c r="FQ14" s="80">
        <v>0</v>
      </c>
      <c r="FR14" s="80">
        <v>0</v>
      </c>
      <c r="FS14" s="2"/>
      <c r="FT14" s="79">
        <v>1</v>
      </c>
      <c r="FU14" s="79">
        <v>0</v>
      </c>
      <c r="FV14" s="79">
        <v>1</v>
      </c>
      <c r="FW14" s="79">
        <v>1</v>
      </c>
      <c r="FX14" s="79">
        <v>0</v>
      </c>
      <c r="FY14" s="79">
        <v>0</v>
      </c>
      <c r="FZ14" s="62" t="s">
        <v>194</v>
      </c>
      <c r="GA14" s="2"/>
      <c r="GB14" s="80">
        <v>1</v>
      </c>
      <c r="GC14" s="80">
        <v>0</v>
      </c>
      <c r="GD14" s="80">
        <v>0</v>
      </c>
      <c r="GE14" s="80">
        <v>0</v>
      </c>
      <c r="GF14" s="80">
        <v>0</v>
      </c>
      <c r="GG14" s="80">
        <v>0</v>
      </c>
      <c r="GH14" s="80">
        <v>0</v>
      </c>
      <c r="GI14" s="80">
        <v>0</v>
      </c>
    </row>
    <row r="15" spans="1:324">
      <c r="B15" s="59">
        <v>6</v>
      </c>
      <c r="C15" s="626" t="s">
        <v>221</v>
      </c>
      <c r="D15" s="626"/>
      <c r="E15" s="60"/>
      <c r="F15" s="61">
        <v>1</v>
      </c>
      <c r="G15" s="61">
        <v>0</v>
      </c>
      <c r="H15" s="60"/>
      <c r="I15" s="627" t="s">
        <v>221</v>
      </c>
      <c r="J15" s="627"/>
      <c r="K15" s="61">
        <v>1</v>
      </c>
      <c r="L15" s="61">
        <v>0</v>
      </c>
      <c r="M15" s="63">
        <v>12171899</v>
      </c>
      <c r="N15" s="60"/>
      <c r="O15" s="62">
        <v>0</v>
      </c>
      <c r="P15" s="62">
        <v>1</v>
      </c>
      <c r="Q15" s="60"/>
      <c r="R15" s="61">
        <v>10</v>
      </c>
      <c r="S15" s="61">
        <v>11</v>
      </c>
      <c r="T15" s="61">
        <v>73</v>
      </c>
      <c r="U15" s="60"/>
      <c r="V15" s="61">
        <v>37</v>
      </c>
      <c r="W15" s="64"/>
      <c r="X15" s="61">
        <v>1</v>
      </c>
      <c r="Y15" s="61">
        <v>0</v>
      </c>
      <c r="Z15" s="61">
        <v>0</v>
      </c>
      <c r="AA15" s="61">
        <v>0</v>
      </c>
      <c r="AB15" s="61">
        <v>0</v>
      </c>
      <c r="AC15" s="65"/>
      <c r="AD15" s="61" t="s">
        <v>222</v>
      </c>
      <c r="AE15" s="2"/>
      <c r="AF15" s="80">
        <v>1</v>
      </c>
      <c r="AG15" s="80">
        <v>0</v>
      </c>
      <c r="AH15" s="2"/>
      <c r="AI15" s="61" t="s">
        <v>193</v>
      </c>
      <c r="AJ15" s="61" t="s">
        <v>216</v>
      </c>
      <c r="AK15" s="104" t="s">
        <v>195</v>
      </c>
      <c r="AL15" s="69"/>
      <c r="AM15" s="70" t="s">
        <v>223</v>
      </c>
      <c r="AN15" s="61">
        <v>0</v>
      </c>
      <c r="AO15" s="9"/>
      <c r="AP15" s="61">
        <v>1</v>
      </c>
      <c r="AQ15" s="61">
        <v>0</v>
      </c>
      <c r="AR15" s="61">
        <v>0</v>
      </c>
      <c r="AS15" s="2"/>
      <c r="AT15" s="71" t="s">
        <v>193</v>
      </c>
      <c r="AU15" s="62" t="s">
        <v>197</v>
      </c>
      <c r="AV15" s="62" t="s">
        <v>195</v>
      </c>
      <c r="AW15" s="62" t="s">
        <v>198</v>
      </c>
      <c r="AX15" s="62" t="s">
        <v>199</v>
      </c>
      <c r="AY15" s="62">
        <v>0</v>
      </c>
      <c r="AZ15" s="72">
        <v>27</v>
      </c>
      <c r="BA15" s="61">
        <v>0</v>
      </c>
      <c r="BB15" s="2"/>
      <c r="BC15" s="73">
        <v>5.94</v>
      </c>
      <c r="BD15" s="74">
        <v>0</v>
      </c>
      <c r="BE15" s="74">
        <v>5.94</v>
      </c>
      <c r="BF15" s="75">
        <v>5.94</v>
      </c>
      <c r="BG15" s="76">
        <v>1116774</v>
      </c>
      <c r="BH15" s="77">
        <v>664506</v>
      </c>
      <c r="BI15" s="78"/>
      <c r="BJ15" s="61">
        <v>1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5"/>
      <c r="BR15" s="79">
        <v>1</v>
      </c>
      <c r="BS15" s="79">
        <v>0</v>
      </c>
      <c r="BT15" s="79">
        <v>0</v>
      </c>
      <c r="BU15" s="79">
        <v>0</v>
      </c>
      <c r="BV15" s="79">
        <v>0</v>
      </c>
      <c r="BW15" s="79">
        <v>0</v>
      </c>
      <c r="BX15" s="79">
        <v>0</v>
      </c>
      <c r="BY15" s="10"/>
      <c r="BZ15" s="79">
        <v>0</v>
      </c>
      <c r="CA15" s="79">
        <v>0</v>
      </c>
      <c r="CB15" s="79">
        <v>0</v>
      </c>
      <c r="CC15" s="79">
        <v>0</v>
      </c>
      <c r="CD15" s="79">
        <v>0</v>
      </c>
      <c r="CE15" s="79">
        <v>1</v>
      </c>
      <c r="CF15" s="10"/>
      <c r="CG15" s="80">
        <v>0</v>
      </c>
      <c r="CH15" s="80">
        <v>0</v>
      </c>
      <c r="CI15" s="80">
        <v>0</v>
      </c>
      <c r="CJ15" s="80">
        <v>0</v>
      </c>
      <c r="CK15" s="80">
        <v>0</v>
      </c>
      <c r="CL15" s="80">
        <v>0</v>
      </c>
      <c r="CM15" s="80">
        <v>1</v>
      </c>
      <c r="CN15" s="80">
        <v>0</v>
      </c>
      <c r="CO15" s="80">
        <v>0</v>
      </c>
      <c r="CP15" s="11"/>
      <c r="CQ15" s="80">
        <v>0</v>
      </c>
      <c r="CR15" s="80">
        <v>0</v>
      </c>
      <c r="CS15" s="80">
        <v>1</v>
      </c>
      <c r="CT15" s="80">
        <v>0</v>
      </c>
      <c r="CU15" s="69"/>
      <c r="CV15" s="80">
        <v>1</v>
      </c>
      <c r="CW15" s="80">
        <v>0</v>
      </c>
      <c r="CX15" s="80">
        <v>0</v>
      </c>
      <c r="CY15" s="80">
        <v>0</v>
      </c>
      <c r="CZ15" s="2"/>
      <c r="DA15" s="79">
        <v>1</v>
      </c>
      <c r="DB15" s="79">
        <v>0</v>
      </c>
      <c r="DC15" s="79">
        <v>0</v>
      </c>
      <c r="DD15" s="79">
        <v>0</v>
      </c>
      <c r="DE15" s="5"/>
      <c r="DF15" s="80">
        <v>1</v>
      </c>
      <c r="DG15" s="80">
        <v>0</v>
      </c>
      <c r="DH15" s="80">
        <v>0</v>
      </c>
      <c r="DI15" s="80">
        <v>0</v>
      </c>
      <c r="DJ15" s="80">
        <v>0</v>
      </c>
      <c r="DK15" s="61">
        <v>0</v>
      </c>
      <c r="DL15" s="81"/>
      <c r="DM15" s="80">
        <v>1</v>
      </c>
      <c r="DN15" s="80">
        <v>0</v>
      </c>
      <c r="DO15" s="80">
        <v>0</v>
      </c>
      <c r="DP15" s="80">
        <v>0</v>
      </c>
      <c r="DQ15" s="80">
        <v>0</v>
      </c>
      <c r="DR15" s="2"/>
      <c r="DS15" s="80">
        <v>1</v>
      </c>
      <c r="DT15" s="80">
        <v>0</v>
      </c>
      <c r="DU15" s="80">
        <v>0</v>
      </c>
      <c r="DV15" s="80">
        <v>0</v>
      </c>
      <c r="DW15" s="80">
        <v>0</v>
      </c>
      <c r="DX15" s="69"/>
      <c r="DY15" s="80">
        <v>0</v>
      </c>
      <c r="DZ15" s="80">
        <v>1</v>
      </c>
      <c r="EA15" s="80">
        <v>0</v>
      </c>
      <c r="EB15" s="2"/>
      <c r="EC15" s="79">
        <v>0</v>
      </c>
      <c r="ED15" s="79">
        <v>0</v>
      </c>
      <c r="EE15" s="79">
        <v>1</v>
      </c>
      <c r="EF15" s="79">
        <v>0</v>
      </c>
      <c r="EG15" s="79">
        <v>0</v>
      </c>
      <c r="EH15" s="79">
        <v>0</v>
      </c>
      <c r="EI15" s="2"/>
      <c r="EJ15" s="80">
        <v>1</v>
      </c>
      <c r="EK15" s="80">
        <v>0</v>
      </c>
      <c r="EL15" s="80">
        <v>0</v>
      </c>
      <c r="EM15" s="80">
        <v>0</v>
      </c>
      <c r="EN15" s="80">
        <v>0</v>
      </c>
      <c r="EO15" s="2"/>
      <c r="EP15" s="79">
        <v>1</v>
      </c>
      <c r="EQ15" s="79">
        <v>0</v>
      </c>
      <c r="ER15" s="79">
        <v>0</v>
      </c>
      <c r="ES15" s="2"/>
      <c r="ET15" s="79">
        <v>0</v>
      </c>
      <c r="EU15" s="79">
        <v>1</v>
      </c>
      <c r="EV15" s="79">
        <v>0</v>
      </c>
      <c r="EW15" s="2"/>
      <c r="EX15" s="80">
        <v>0</v>
      </c>
      <c r="EY15" s="80">
        <v>0</v>
      </c>
      <c r="EZ15" s="80">
        <v>1</v>
      </c>
      <c r="FA15" s="80">
        <v>1</v>
      </c>
      <c r="FB15" s="80">
        <v>0</v>
      </c>
      <c r="FC15" s="80">
        <v>0</v>
      </c>
      <c r="FD15" s="2"/>
      <c r="FE15" s="80">
        <v>1</v>
      </c>
      <c r="FF15" s="80">
        <v>0</v>
      </c>
      <c r="FG15" s="80">
        <v>0</v>
      </c>
      <c r="FH15" s="80">
        <v>0</v>
      </c>
      <c r="FI15" s="80">
        <v>0</v>
      </c>
      <c r="FJ15" s="80">
        <v>0</v>
      </c>
      <c r="FK15" s="80">
        <v>0</v>
      </c>
      <c r="FL15" s="80">
        <v>0</v>
      </c>
      <c r="FM15" s="80">
        <v>0</v>
      </c>
      <c r="FN15" s="80">
        <v>0</v>
      </c>
      <c r="FO15" s="80">
        <v>0</v>
      </c>
      <c r="FP15" s="80">
        <v>0</v>
      </c>
      <c r="FQ15" s="80">
        <v>0</v>
      </c>
      <c r="FR15" s="80">
        <v>0</v>
      </c>
      <c r="FS15" s="2"/>
      <c r="FT15" s="79">
        <v>1</v>
      </c>
      <c r="FU15" s="79">
        <v>0</v>
      </c>
      <c r="FV15" s="79">
        <v>1</v>
      </c>
      <c r="FW15" s="79">
        <v>1</v>
      </c>
      <c r="FX15" s="79">
        <v>0</v>
      </c>
      <c r="FY15" s="79">
        <v>0</v>
      </c>
      <c r="FZ15" s="62" t="s">
        <v>199</v>
      </c>
      <c r="GA15" s="2"/>
      <c r="GB15" s="80">
        <v>0</v>
      </c>
      <c r="GC15" s="80">
        <v>0</v>
      </c>
      <c r="GD15" s="80">
        <v>0</v>
      </c>
      <c r="GE15" s="80">
        <v>0</v>
      </c>
      <c r="GF15" s="80">
        <v>0</v>
      </c>
      <c r="GG15" s="80">
        <v>0</v>
      </c>
      <c r="GH15" s="80">
        <v>0</v>
      </c>
      <c r="GI15" s="80">
        <v>1</v>
      </c>
    </row>
    <row r="16" spans="1:324">
      <c r="B16" s="59">
        <v>7</v>
      </c>
      <c r="C16" s="626" t="s">
        <v>224</v>
      </c>
      <c r="D16" s="626"/>
      <c r="E16" s="60"/>
      <c r="F16" s="61">
        <v>1</v>
      </c>
      <c r="G16" s="61">
        <v>0</v>
      </c>
      <c r="H16" s="60"/>
      <c r="I16" s="626" t="s">
        <v>224</v>
      </c>
      <c r="J16" s="626"/>
      <c r="K16" s="61">
        <v>1</v>
      </c>
      <c r="L16" s="61">
        <v>0</v>
      </c>
      <c r="M16" s="63">
        <v>9431431</v>
      </c>
      <c r="N16" s="60"/>
      <c r="O16" s="62">
        <v>0</v>
      </c>
      <c r="P16" s="62">
        <v>1</v>
      </c>
      <c r="Q16" s="60"/>
      <c r="R16" s="61">
        <v>24</v>
      </c>
      <c r="S16" s="61">
        <v>3</v>
      </c>
      <c r="T16" s="61">
        <v>68</v>
      </c>
      <c r="U16" s="60"/>
      <c r="V16" s="61">
        <v>43</v>
      </c>
      <c r="W16" s="64"/>
      <c r="X16" s="61">
        <v>1</v>
      </c>
      <c r="Y16" s="61">
        <v>0</v>
      </c>
      <c r="Z16" s="61">
        <v>0</v>
      </c>
      <c r="AA16" s="61">
        <v>0</v>
      </c>
      <c r="AB16" s="61">
        <v>0</v>
      </c>
      <c r="AC16" s="65"/>
      <c r="AD16" s="61" t="s">
        <v>225</v>
      </c>
      <c r="AE16" s="2"/>
      <c r="AF16" s="80">
        <v>0</v>
      </c>
      <c r="AG16" s="80">
        <v>1</v>
      </c>
      <c r="AH16" s="2"/>
      <c r="AI16" s="61" t="s">
        <v>193</v>
      </c>
      <c r="AJ16" s="61" t="s">
        <v>226</v>
      </c>
      <c r="AK16" s="104" t="s">
        <v>195</v>
      </c>
      <c r="AL16" s="69"/>
      <c r="AM16" s="70" t="s">
        <v>227</v>
      </c>
      <c r="AN16" s="61">
        <v>0</v>
      </c>
      <c r="AO16" s="9"/>
      <c r="AP16" s="61">
        <v>1</v>
      </c>
      <c r="AQ16" s="61">
        <v>0</v>
      </c>
      <c r="AR16" s="61">
        <v>0</v>
      </c>
      <c r="AS16" s="2"/>
      <c r="AT16" s="71" t="s">
        <v>193</v>
      </c>
      <c r="AU16" s="62" t="s">
        <v>197</v>
      </c>
      <c r="AV16" s="62" t="s">
        <v>195</v>
      </c>
      <c r="AW16" s="62" t="s">
        <v>198</v>
      </c>
      <c r="AX16" s="62" t="s">
        <v>199</v>
      </c>
      <c r="AY16" s="62">
        <v>0</v>
      </c>
      <c r="AZ16" s="72">
        <v>14</v>
      </c>
      <c r="BA16" s="61">
        <v>0</v>
      </c>
      <c r="BB16" s="2"/>
      <c r="BC16" s="73">
        <v>4</v>
      </c>
      <c r="BD16" s="74">
        <v>0</v>
      </c>
      <c r="BE16" s="74">
        <v>4</v>
      </c>
      <c r="BF16" s="75">
        <v>4</v>
      </c>
      <c r="BG16" s="105"/>
      <c r="BH16" s="106"/>
      <c r="BI16" s="78"/>
      <c r="BJ16" s="61">
        <v>1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5"/>
      <c r="BR16" s="79">
        <v>0</v>
      </c>
      <c r="BS16" s="79">
        <v>1</v>
      </c>
      <c r="BT16" s="79">
        <v>0</v>
      </c>
      <c r="BU16" s="79">
        <v>0</v>
      </c>
      <c r="BV16" s="79">
        <v>0</v>
      </c>
      <c r="BW16" s="79">
        <v>0</v>
      </c>
      <c r="BX16" s="79">
        <v>0</v>
      </c>
      <c r="BY16" s="10"/>
      <c r="BZ16" s="79">
        <v>1</v>
      </c>
      <c r="CA16" s="79">
        <v>0</v>
      </c>
      <c r="CB16" s="79">
        <v>0</v>
      </c>
      <c r="CC16" s="79">
        <v>0</v>
      </c>
      <c r="CD16" s="79">
        <v>0</v>
      </c>
      <c r="CE16" s="79">
        <v>0</v>
      </c>
      <c r="CF16" s="10"/>
      <c r="CG16" s="80">
        <v>0</v>
      </c>
      <c r="CH16" s="80">
        <v>0</v>
      </c>
      <c r="CI16" s="80">
        <v>0</v>
      </c>
      <c r="CJ16" s="80">
        <v>1</v>
      </c>
      <c r="CK16" s="80">
        <v>0</v>
      </c>
      <c r="CL16" s="80">
        <v>0</v>
      </c>
      <c r="CM16" s="80">
        <v>0</v>
      </c>
      <c r="CN16" s="80">
        <v>0</v>
      </c>
      <c r="CO16" s="80">
        <v>0</v>
      </c>
      <c r="CP16" s="11"/>
      <c r="CQ16" s="80">
        <v>0</v>
      </c>
      <c r="CR16" s="80">
        <v>0</v>
      </c>
      <c r="CS16" s="80">
        <v>0</v>
      </c>
      <c r="CT16" s="80">
        <v>0</v>
      </c>
      <c r="CU16" s="69"/>
      <c r="CV16" s="80">
        <v>1</v>
      </c>
      <c r="CW16" s="80">
        <v>0</v>
      </c>
      <c r="CX16" s="80">
        <v>0</v>
      </c>
      <c r="CY16" s="80">
        <v>0</v>
      </c>
      <c r="CZ16" s="2"/>
      <c r="DA16" s="79">
        <v>1</v>
      </c>
      <c r="DB16" s="79">
        <v>0</v>
      </c>
      <c r="DC16" s="79">
        <v>0</v>
      </c>
      <c r="DD16" s="79">
        <v>0</v>
      </c>
      <c r="DE16" s="5"/>
      <c r="DF16" s="80">
        <v>0</v>
      </c>
      <c r="DG16" s="80">
        <v>0</v>
      </c>
      <c r="DH16" s="80">
        <v>0</v>
      </c>
      <c r="DI16" s="80">
        <v>1</v>
      </c>
      <c r="DJ16" s="80">
        <v>0</v>
      </c>
      <c r="DK16" s="61">
        <v>0</v>
      </c>
      <c r="DL16" s="81"/>
      <c r="DM16" s="80">
        <v>1</v>
      </c>
      <c r="DN16" s="80">
        <v>0</v>
      </c>
      <c r="DO16" s="80">
        <v>0</v>
      </c>
      <c r="DP16" s="80">
        <v>0</v>
      </c>
      <c r="DQ16" s="80">
        <v>0</v>
      </c>
      <c r="DR16" s="2"/>
      <c r="DS16" s="80">
        <v>1</v>
      </c>
      <c r="DT16" s="80">
        <v>0</v>
      </c>
      <c r="DU16" s="80">
        <v>0</v>
      </c>
      <c r="DV16" s="80">
        <v>0</v>
      </c>
      <c r="DW16" s="80">
        <v>0</v>
      </c>
      <c r="DX16" s="69"/>
      <c r="DY16" s="80">
        <v>1</v>
      </c>
      <c r="DZ16" s="80">
        <v>0</v>
      </c>
      <c r="EA16" s="80">
        <v>0</v>
      </c>
      <c r="EB16" s="2"/>
      <c r="EC16" s="79">
        <v>0</v>
      </c>
      <c r="ED16" s="79">
        <v>0</v>
      </c>
      <c r="EE16" s="79">
        <v>1</v>
      </c>
      <c r="EF16" s="79">
        <v>0</v>
      </c>
      <c r="EG16" s="79">
        <v>0</v>
      </c>
      <c r="EH16" s="79">
        <v>0</v>
      </c>
      <c r="EI16" s="2"/>
      <c r="EJ16" s="80">
        <v>1</v>
      </c>
      <c r="EK16" s="80">
        <v>0</v>
      </c>
      <c r="EL16" s="80">
        <v>0</v>
      </c>
      <c r="EM16" s="80">
        <v>0</v>
      </c>
      <c r="EN16" s="80">
        <v>0</v>
      </c>
      <c r="EO16" s="2"/>
      <c r="EP16" s="79">
        <v>1</v>
      </c>
      <c r="EQ16" s="79">
        <v>0</v>
      </c>
      <c r="ER16" s="79">
        <v>0</v>
      </c>
      <c r="ES16" s="2"/>
      <c r="ET16" s="79">
        <v>0</v>
      </c>
      <c r="EU16" s="79">
        <v>0</v>
      </c>
      <c r="EV16" s="79">
        <v>1</v>
      </c>
      <c r="EW16" s="2"/>
      <c r="EX16" s="80">
        <v>0</v>
      </c>
      <c r="EY16" s="80">
        <v>0</v>
      </c>
      <c r="EZ16" s="80">
        <v>0</v>
      </c>
      <c r="FA16" s="80">
        <v>0</v>
      </c>
      <c r="FB16" s="80">
        <v>0</v>
      </c>
      <c r="FC16" s="80">
        <v>0</v>
      </c>
      <c r="FD16" s="2"/>
      <c r="FE16" s="80">
        <v>0</v>
      </c>
      <c r="FF16" s="80">
        <v>0</v>
      </c>
      <c r="FG16" s="80">
        <v>1</v>
      </c>
      <c r="FH16" s="80">
        <v>0</v>
      </c>
      <c r="FI16" s="80">
        <v>0</v>
      </c>
      <c r="FJ16" s="80">
        <v>0</v>
      </c>
      <c r="FK16" s="80">
        <v>0</v>
      </c>
      <c r="FL16" s="80">
        <v>0</v>
      </c>
      <c r="FM16" s="80">
        <v>0</v>
      </c>
      <c r="FN16" s="80">
        <v>0</v>
      </c>
      <c r="FO16" s="80">
        <v>0</v>
      </c>
      <c r="FP16" s="80">
        <v>0</v>
      </c>
      <c r="FQ16" s="80">
        <v>0</v>
      </c>
      <c r="FR16" s="80">
        <v>0</v>
      </c>
      <c r="FS16" s="2"/>
      <c r="FT16" s="79">
        <v>0</v>
      </c>
      <c r="FU16" s="79">
        <v>1</v>
      </c>
      <c r="FV16" s="79">
        <v>0</v>
      </c>
      <c r="FW16" s="79">
        <v>0</v>
      </c>
      <c r="FX16" s="79">
        <v>0</v>
      </c>
      <c r="FY16" s="79">
        <v>0</v>
      </c>
      <c r="FZ16" s="62" t="s">
        <v>194</v>
      </c>
      <c r="GA16" s="2"/>
      <c r="GB16" s="80">
        <v>0</v>
      </c>
      <c r="GC16" s="80">
        <v>0</v>
      </c>
      <c r="GD16" s="80">
        <v>0</v>
      </c>
      <c r="GE16" s="80">
        <v>0</v>
      </c>
      <c r="GF16" s="80">
        <v>0</v>
      </c>
      <c r="GG16" s="80">
        <v>0</v>
      </c>
      <c r="GH16" s="80">
        <v>0</v>
      </c>
      <c r="GI16" s="80">
        <v>1</v>
      </c>
    </row>
    <row r="17" spans="2:191">
      <c r="B17" s="59">
        <v>8</v>
      </c>
      <c r="C17" s="626" t="s">
        <v>228</v>
      </c>
      <c r="D17" s="626"/>
      <c r="E17" s="60"/>
      <c r="F17" s="61">
        <v>1</v>
      </c>
      <c r="G17" s="61">
        <v>0</v>
      </c>
      <c r="H17" s="60"/>
      <c r="I17" s="627" t="s">
        <v>228</v>
      </c>
      <c r="J17" s="627"/>
      <c r="K17" s="61">
        <v>1</v>
      </c>
      <c r="L17" s="61">
        <v>0</v>
      </c>
      <c r="M17" s="63">
        <v>9430727</v>
      </c>
      <c r="N17" s="60"/>
      <c r="O17" s="62">
        <v>1</v>
      </c>
      <c r="P17" s="62">
        <v>0</v>
      </c>
      <c r="Q17" s="60"/>
      <c r="R17" s="61">
        <v>29</v>
      </c>
      <c r="S17" s="61">
        <v>8</v>
      </c>
      <c r="T17" s="61">
        <v>67</v>
      </c>
      <c r="U17" s="60"/>
      <c r="V17" s="61">
        <v>44</v>
      </c>
      <c r="W17" s="64"/>
      <c r="X17" s="61">
        <v>1</v>
      </c>
      <c r="Y17" s="61">
        <v>0</v>
      </c>
      <c r="Z17" s="61">
        <v>0</v>
      </c>
      <c r="AA17" s="61">
        <v>0</v>
      </c>
      <c r="AB17" s="61">
        <v>0</v>
      </c>
      <c r="AC17" s="65"/>
      <c r="AD17" s="61" t="s">
        <v>192</v>
      </c>
      <c r="AE17" s="2"/>
      <c r="AF17" s="80">
        <v>1</v>
      </c>
      <c r="AG17" s="80">
        <v>0</v>
      </c>
      <c r="AH17" s="2"/>
      <c r="AI17" s="61" t="s">
        <v>193</v>
      </c>
      <c r="AJ17" s="61" t="s">
        <v>199</v>
      </c>
      <c r="AK17" s="104" t="s">
        <v>195</v>
      </c>
      <c r="AL17" s="69"/>
      <c r="AM17" s="70" t="s">
        <v>229</v>
      </c>
      <c r="AN17" s="61">
        <v>0</v>
      </c>
      <c r="AO17" s="9"/>
      <c r="AP17" s="61">
        <v>1</v>
      </c>
      <c r="AQ17" s="61">
        <v>0</v>
      </c>
      <c r="AR17" s="61">
        <v>0</v>
      </c>
      <c r="AS17" s="2"/>
      <c r="AT17" s="71" t="s">
        <v>193</v>
      </c>
      <c r="AU17" s="62" t="s">
        <v>197</v>
      </c>
      <c r="AV17" s="62" t="s">
        <v>195</v>
      </c>
      <c r="AW17" s="62" t="s">
        <v>198</v>
      </c>
      <c r="AX17" s="62" t="s">
        <v>199</v>
      </c>
      <c r="AY17" s="62">
        <v>0</v>
      </c>
      <c r="AZ17" s="72" t="s">
        <v>230</v>
      </c>
      <c r="BA17" s="61">
        <v>0</v>
      </c>
      <c r="BB17" s="2"/>
      <c r="BC17" s="73">
        <v>4</v>
      </c>
      <c r="BD17" s="74">
        <v>0.5</v>
      </c>
      <c r="BE17" s="74">
        <v>3.5</v>
      </c>
      <c r="BF17" s="75">
        <v>3.5</v>
      </c>
      <c r="BG17" s="76">
        <v>1117610</v>
      </c>
      <c r="BH17" s="77">
        <v>664027</v>
      </c>
      <c r="BI17" s="78"/>
      <c r="BJ17" s="61">
        <v>1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5"/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1</v>
      </c>
      <c r="BX17" s="79">
        <v>0</v>
      </c>
      <c r="BY17" s="10"/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1</v>
      </c>
      <c r="CF17" s="10"/>
      <c r="CG17" s="80">
        <v>0</v>
      </c>
      <c r="CH17" s="80"/>
      <c r="CI17" s="80">
        <v>0</v>
      </c>
      <c r="CJ17" s="80">
        <v>0</v>
      </c>
      <c r="CK17" s="80">
        <v>0</v>
      </c>
      <c r="CL17" s="80">
        <v>0</v>
      </c>
      <c r="CM17" s="80">
        <v>1</v>
      </c>
      <c r="CN17" s="80">
        <v>0</v>
      </c>
      <c r="CO17" s="80">
        <v>0</v>
      </c>
      <c r="CP17" s="11"/>
      <c r="CQ17" s="80">
        <v>0</v>
      </c>
      <c r="CR17" s="80">
        <v>0</v>
      </c>
      <c r="CS17" s="80">
        <v>1</v>
      </c>
      <c r="CT17" s="80">
        <v>0</v>
      </c>
      <c r="CU17" s="69"/>
      <c r="CV17" s="80">
        <v>1</v>
      </c>
      <c r="CW17" s="80">
        <v>0</v>
      </c>
      <c r="CX17" s="80">
        <v>0</v>
      </c>
      <c r="CY17" s="80">
        <v>0</v>
      </c>
      <c r="CZ17" s="2"/>
      <c r="DA17" s="79">
        <v>1</v>
      </c>
      <c r="DB17" s="79">
        <v>0</v>
      </c>
      <c r="DC17" s="79">
        <v>0</v>
      </c>
      <c r="DD17" s="79">
        <v>0</v>
      </c>
      <c r="DE17" s="5"/>
      <c r="DF17" s="80">
        <v>1</v>
      </c>
      <c r="DG17" s="80">
        <v>0</v>
      </c>
      <c r="DH17" s="80">
        <v>0</v>
      </c>
      <c r="DI17" s="80">
        <v>0</v>
      </c>
      <c r="DJ17" s="80">
        <v>0</v>
      </c>
      <c r="DK17" s="61">
        <v>0</v>
      </c>
      <c r="DL17" s="81"/>
      <c r="DM17" s="80">
        <v>0</v>
      </c>
      <c r="DN17" s="80">
        <v>0</v>
      </c>
      <c r="DO17" s="80">
        <v>1</v>
      </c>
      <c r="DP17" s="80">
        <v>0</v>
      </c>
      <c r="DQ17" s="80">
        <v>0</v>
      </c>
      <c r="DR17" s="2"/>
      <c r="DS17" s="80">
        <v>1</v>
      </c>
      <c r="DT17" s="80">
        <v>0</v>
      </c>
      <c r="DU17" s="80">
        <v>0</v>
      </c>
      <c r="DV17" s="80">
        <v>0</v>
      </c>
      <c r="DW17" s="80">
        <v>0</v>
      </c>
      <c r="DX17" s="69"/>
      <c r="DY17" s="80">
        <v>0</v>
      </c>
      <c r="DZ17" s="80">
        <v>1</v>
      </c>
      <c r="EA17" s="80">
        <v>0</v>
      </c>
      <c r="EB17" s="2"/>
      <c r="EC17" s="79">
        <v>0</v>
      </c>
      <c r="ED17" s="79">
        <v>0</v>
      </c>
      <c r="EE17" s="79">
        <v>1</v>
      </c>
      <c r="EF17" s="79">
        <v>0</v>
      </c>
      <c r="EG17" s="79">
        <v>0</v>
      </c>
      <c r="EH17" s="79">
        <v>0</v>
      </c>
      <c r="EI17" s="2"/>
      <c r="EJ17" s="80">
        <v>1</v>
      </c>
      <c r="EK17" s="80">
        <v>0</v>
      </c>
      <c r="EL17" s="80">
        <v>0</v>
      </c>
      <c r="EM17" s="80">
        <v>0</v>
      </c>
      <c r="EN17" s="80">
        <v>0</v>
      </c>
      <c r="EO17" s="2"/>
      <c r="EP17" s="79">
        <v>1</v>
      </c>
      <c r="EQ17" s="79">
        <v>0</v>
      </c>
      <c r="ER17" s="79">
        <v>0</v>
      </c>
      <c r="ES17" s="2"/>
      <c r="ET17" s="79">
        <v>0</v>
      </c>
      <c r="EU17" s="79">
        <v>0</v>
      </c>
      <c r="EV17" s="79">
        <v>1</v>
      </c>
      <c r="EW17" s="2"/>
      <c r="EX17" s="80">
        <v>0</v>
      </c>
      <c r="EY17" s="80">
        <v>0</v>
      </c>
      <c r="EZ17" s="80">
        <v>1</v>
      </c>
      <c r="FA17" s="80">
        <v>0</v>
      </c>
      <c r="FB17" s="80">
        <v>0</v>
      </c>
      <c r="FC17" s="80">
        <v>0</v>
      </c>
      <c r="FD17" s="2"/>
      <c r="FE17" s="80">
        <v>0</v>
      </c>
      <c r="FF17" s="80">
        <v>0</v>
      </c>
      <c r="FG17" s="80">
        <v>1</v>
      </c>
      <c r="FH17" s="80">
        <v>0</v>
      </c>
      <c r="FI17" s="80">
        <v>0</v>
      </c>
      <c r="FJ17" s="80">
        <v>0</v>
      </c>
      <c r="FK17" s="80">
        <v>0</v>
      </c>
      <c r="FL17" s="80">
        <v>0</v>
      </c>
      <c r="FM17" s="80">
        <v>0</v>
      </c>
      <c r="FN17" s="80">
        <v>0</v>
      </c>
      <c r="FO17" s="80">
        <v>0</v>
      </c>
      <c r="FP17" s="80">
        <v>0</v>
      </c>
      <c r="FQ17" s="80">
        <v>0</v>
      </c>
      <c r="FR17" s="80">
        <v>0</v>
      </c>
      <c r="FS17" s="2"/>
      <c r="FT17" s="79">
        <v>0</v>
      </c>
      <c r="FU17" s="79">
        <v>1</v>
      </c>
      <c r="FV17" s="79">
        <v>1</v>
      </c>
      <c r="FW17" s="79">
        <v>0</v>
      </c>
      <c r="FX17" s="79">
        <v>0</v>
      </c>
      <c r="FY17" s="79">
        <v>0</v>
      </c>
      <c r="FZ17" s="62" t="s">
        <v>194</v>
      </c>
      <c r="GA17" s="2"/>
      <c r="GB17" s="80">
        <v>0</v>
      </c>
      <c r="GC17" s="80">
        <v>0</v>
      </c>
      <c r="GD17" s="80">
        <v>0</v>
      </c>
      <c r="GE17" s="80">
        <v>0</v>
      </c>
      <c r="GF17" s="80">
        <v>0</v>
      </c>
      <c r="GG17" s="80">
        <v>0</v>
      </c>
      <c r="GH17" s="80">
        <v>0</v>
      </c>
      <c r="GI17" s="80">
        <v>1</v>
      </c>
    </row>
    <row r="18" spans="2:191">
      <c r="B18" s="59">
        <v>9</v>
      </c>
      <c r="C18" s="626" t="s">
        <v>231</v>
      </c>
      <c r="D18" s="626"/>
      <c r="E18" s="60"/>
      <c r="F18" s="61">
        <v>1</v>
      </c>
      <c r="G18" s="61">
        <v>0</v>
      </c>
      <c r="H18" s="60"/>
      <c r="I18" s="626" t="s">
        <v>231</v>
      </c>
      <c r="J18" s="626"/>
      <c r="K18" s="61">
        <v>1</v>
      </c>
      <c r="L18" s="61">
        <v>0</v>
      </c>
      <c r="M18" s="63">
        <v>4401734</v>
      </c>
      <c r="N18" s="60"/>
      <c r="O18" s="62">
        <v>0</v>
      </c>
      <c r="P18" s="62">
        <v>1</v>
      </c>
      <c r="Q18" s="60"/>
      <c r="R18" s="61">
        <v>19</v>
      </c>
      <c r="S18" s="61">
        <v>2</v>
      </c>
      <c r="T18" s="61">
        <v>53</v>
      </c>
      <c r="U18" s="60"/>
      <c r="V18" s="61">
        <v>58</v>
      </c>
      <c r="W18" s="64"/>
      <c r="X18" s="61">
        <v>0</v>
      </c>
      <c r="Y18" s="61">
        <v>1</v>
      </c>
      <c r="Z18" s="61">
        <v>0</v>
      </c>
      <c r="AA18" s="61">
        <v>0</v>
      </c>
      <c r="AB18" s="61">
        <v>0</v>
      </c>
      <c r="AC18" s="65"/>
      <c r="AD18" s="61" t="s">
        <v>225</v>
      </c>
      <c r="AE18" s="2"/>
      <c r="AF18" s="80">
        <v>1</v>
      </c>
      <c r="AG18" s="80">
        <v>0</v>
      </c>
      <c r="AH18" s="2"/>
      <c r="AI18" s="61" t="s">
        <v>193</v>
      </c>
      <c r="AJ18" s="61" t="s">
        <v>199</v>
      </c>
      <c r="AK18" s="104" t="s">
        <v>195</v>
      </c>
      <c r="AL18" s="69"/>
      <c r="AM18" s="70">
        <v>0</v>
      </c>
      <c r="AN18" s="61">
        <v>0</v>
      </c>
      <c r="AO18" s="9"/>
      <c r="AP18" s="61">
        <v>1</v>
      </c>
      <c r="AQ18" s="61">
        <v>0</v>
      </c>
      <c r="AR18" s="61">
        <v>0</v>
      </c>
      <c r="AS18" s="2"/>
      <c r="AT18" s="71" t="s">
        <v>193</v>
      </c>
      <c r="AU18" s="62" t="s">
        <v>197</v>
      </c>
      <c r="AV18" s="62" t="s">
        <v>195</v>
      </c>
      <c r="AW18" s="62" t="s">
        <v>198</v>
      </c>
      <c r="AX18" s="62" t="s">
        <v>199</v>
      </c>
      <c r="AY18" s="62">
        <v>0</v>
      </c>
      <c r="AZ18" s="72">
        <v>11</v>
      </c>
      <c r="BA18" s="61">
        <v>0</v>
      </c>
      <c r="BB18" s="2"/>
      <c r="BC18" s="73">
        <v>4</v>
      </c>
      <c r="BD18" s="74">
        <v>0</v>
      </c>
      <c r="BE18" s="74">
        <v>4</v>
      </c>
      <c r="BF18" s="75">
        <v>4</v>
      </c>
      <c r="BG18" s="76">
        <v>1117960</v>
      </c>
      <c r="BH18" s="77">
        <v>665310</v>
      </c>
      <c r="BI18" s="78"/>
      <c r="BJ18" s="61">
        <v>1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5"/>
      <c r="BR18" s="79">
        <v>1</v>
      </c>
      <c r="BS18" s="79">
        <v>0</v>
      </c>
      <c r="BT18" s="79">
        <v>0</v>
      </c>
      <c r="BU18" s="79">
        <v>0</v>
      </c>
      <c r="BV18" s="79">
        <v>0</v>
      </c>
      <c r="BW18" s="79">
        <v>0</v>
      </c>
      <c r="BX18" s="79">
        <v>0</v>
      </c>
      <c r="BY18" s="10"/>
      <c r="BZ18" s="79">
        <v>0</v>
      </c>
      <c r="CA18" s="79">
        <v>0</v>
      </c>
      <c r="CB18" s="79">
        <v>0</v>
      </c>
      <c r="CC18" s="79">
        <v>0</v>
      </c>
      <c r="CD18" s="79">
        <v>0</v>
      </c>
      <c r="CE18" s="79">
        <v>1</v>
      </c>
      <c r="CF18" s="10"/>
      <c r="CG18" s="80">
        <v>0</v>
      </c>
      <c r="CH18" s="80">
        <v>0</v>
      </c>
      <c r="CI18" s="80">
        <v>0</v>
      </c>
      <c r="CJ18" s="80">
        <v>1</v>
      </c>
      <c r="CK18" s="80">
        <v>0</v>
      </c>
      <c r="CL18" s="80">
        <v>0</v>
      </c>
      <c r="CM18" s="80">
        <v>0</v>
      </c>
      <c r="CN18" s="80">
        <v>0</v>
      </c>
      <c r="CO18" s="80">
        <v>0</v>
      </c>
      <c r="CP18" s="11"/>
      <c r="CQ18" s="80">
        <v>0</v>
      </c>
      <c r="CR18" s="80">
        <v>1</v>
      </c>
      <c r="CS18" s="80">
        <v>0</v>
      </c>
      <c r="CT18" s="80">
        <v>0</v>
      </c>
      <c r="CU18" s="69"/>
      <c r="CV18" s="80">
        <v>1</v>
      </c>
      <c r="CW18" s="80">
        <v>0</v>
      </c>
      <c r="CX18" s="80">
        <v>0</v>
      </c>
      <c r="CY18" s="80">
        <v>0</v>
      </c>
      <c r="CZ18" s="2"/>
      <c r="DA18" s="79">
        <v>1</v>
      </c>
      <c r="DB18" s="79">
        <v>0</v>
      </c>
      <c r="DC18" s="79">
        <v>0</v>
      </c>
      <c r="DD18" s="79">
        <v>0</v>
      </c>
      <c r="DE18" s="5"/>
      <c r="DF18" s="80">
        <v>1</v>
      </c>
      <c r="DG18" s="80">
        <v>0</v>
      </c>
      <c r="DH18" s="80">
        <v>0</v>
      </c>
      <c r="DI18" s="80">
        <v>0</v>
      </c>
      <c r="DJ18" s="80">
        <v>0</v>
      </c>
      <c r="DK18" s="61">
        <v>0</v>
      </c>
      <c r="DL18" s="81"/>
      <c r="DM18" s="80">
        <v>0</v>
      </c>
      <c r="DN18" s="80">
        <v>0</v>
      </c>
      <c r="DO18" s="80">
        <v>1</v>
      </c>
      <c r="DP18" s="80">
        <v>0</v>
      </c>
      <c r="DQ18" s="80">
        <v>0</v>
      </c>
      <c r="DR18" s="2"/>
      <c r="DS18" s="80">
        <v>0</v>
      </c>
      <c r="DT18" s="80">
        <v>1</v>
      </c>
      <c r="DU18" s="80">
        <v>0</v>
      </c>
      <c r="DV18" s="80">
        <v>0</v>
      </c>
      <c r="DW18" s="80">
        <v>0</v>
      </c>
      <c r="DX18" s="69"/>
      <c r="DY18" s="80">
        <v>0</v>
      </c>
      <c r="DZ18" s="80">
        <v>1</v>
      </c>
      <c r="EA18" s="80">
        <v>0</v>
      </c>
      <c r="EB18" s="2"/>
      <c r="EC18" s="79">
        <v>0</v>
      </c>
      <c r="ED18" s="79">
        <v>0</v>
      </c>
      <c r="EE18" s="79">
        <v>1</v>
      </c>
      <c r="EF18" s="79">
        <v>0</v>
      </c>
      <c r="EG18" s="79">
        <v>0</v>
      </c>
      <c r="EH18" s="79">
        <v>0</v>
      </c>
      <c r="EI18" s="2"/>
      <c r="EJ18" s="80">
        <v>1</v>
      </c>
      <c r="EK18" s="80">
        <v>0</v>
      </c>
      <c r="EL18" s="80">
        <v>0</v>
      </c>
      <c r="EM18" s="80">
        <v>0</v>
      </c>
      <c r="EN18" s="80">
        <v>0</v>
      </c>
      <c r="EO18" s="2"/>
      <c r="EP18" s="79">
        <v>1</v>
      </c>
      <c r="EQ18" s="79">
        <v>0</v>
      </c>
      <c r="ER18" s="79">
        <v>0</v>
      </c>
      <c r="ES18" s="2"/>
      <c r="ET18" s="79">
        <v>0</v>
      </c>
      <c r="EU18" s="79">
        <v>1</v>
      </c>
      <c r="EV18" s="79">
        <v>0</v>
      </c>
      <c r="EW18" s="2"/>
      <c r="EX18" s="80">
        <v>1</v>
      </c>
      <c r="EY18" s="80">
        <v>0</v>
      </c>
      <c r="EZ18" s="80">
        <v>0</v>
      </c>
      <c r="FA18" s="80">
        <v>0</v>
      </c>
      <c r="FB18" s="80">
        <v>0</v>
      </c>
      <c r="FC18" s="80">
        <v>0</v>
      </c>
      <c r="FD18" s="2"/>
      <c r="FE18" s="80">
        <v>1</v>
      </c>
      <c r="FF18" s="80">
        <v>0</v>
      </c>
      <c r="FG18" s="80">
        <v>0</v>
      </c>
      <c r="FH18" s="80">
        <v>0</v>
      </c>
      <c r="FI18" s="80">
        <v>0</v>
      </c>
      <c r="FJ18" s="80">
        <v>0</v>
      </c>
      <c r="FK18" s="80">
        <v>0</v>
      </c>
      <c r="FL18" s="80">
        <v>0</v>
      </c>
      <c r="FM18" s="80">
        <v>0</v>
      </c>
      <c r="FN18" s="80">
        <v>0</v>
      </c>
      <c r="FO18" s="80">
        <v>0</v>
      </c>
      <c r="FP18" s="80">
        <v>0</v>
      </c>
      <c r="FQ18" s="80">
        <v>0</v>
      </c>
      <c r="FR18" s="80">
        <v>0</v>
      </c>
      <c r="FS18" s="2"/>
      <c r="FT18" s="79">
        <v>0</v>
      </c>
      <c r="FU18" s="79">
        <v>1</v>
      </c>
      <c r="FV18" s="79">
        <v>1</v>
      </c>
      <c r="FW18" s="79">
        <v>0</v>
      </c>
      <c r="FX18" s="79">
        <v>0</v>
      </c>
      <c r="FY18" s="79">
        <v>0</v>
      </c>
      <c r="FZ18" s="62" t="s">
        <v>199</v>
      </c>
      <c r="GA18" s="2"/>
      <c r="GB18" s="80">
        <v>1</v>
      </c>
      <c r="GC18" s="80">
        <v>0</v>
      </c>
      <c r="GD18" s="80">
        <v>0</v>
      </c>
      <c r="GE18" s="80">
        <v>0</v>
      </c>
      <c r="GF18" s="80">
        <v>0</v>
      </c>
      <c r="GG18" s="80">
        <v>0</v>
      </c>
      <c r="GH18" s="80">
        <v>0</v>
      </c>
      <c r="GI18" s="80">
        <v>0</v>
      </c>
    </row>
    <row r="19" spans="2:191">
      <c r="B19" s="59">
        <v>10</v>
      </c>
      <c r="C19" s="626" t="s">
        <v>232</v>
      </c>
      <c r="D19" s="626"/>
      <c r="E19" s="60"/>
      <c r="F19" s="61">
        <v>1</v>
      </c>
      <c r="G19" s="61">
        <v>0</v>
      </c>
      <c r="H19" s="60"/>
      <c r="I19" s="627" t="s">
        <v>232</v>
      </c>
      <c r="J19" s="627"/>
      <c r="K19" s="61">
        <v>1</v>
      </c>
      <c r="L19" s="61">
        <v>0</v>
      </c>
      <c r="M19" s="63">
        <v>14060481</v>
      </c>
      <c r="N19" s="60"/>
      <c r="O19" s="62">
        <v>0</v>
      </c>
      <c r="P19" s="62">
        <v>1</v>
      </c>
      <c r="Q19" s="60"/>
      <c r="R19" s="61">
        <v>9</v>
      </c>
      <c r="S19" s="61">
        <v>2</v>
      </c>
      <c r="T19" s="61">
        <v>80</v>
      </c>
      <c r="U19" s="60"/>
      <c r="V19" s="61">
        <v>31</v>
      </c>
      <c r="W19" s="64"/>
      <c r="X19" s="61">
        <v>0</v>
      </c>
      <c r="Y19" s="61">
        <v>0</v>
      </c>
      <c r="Z19" s="61">
        <v>1</v>
      </c>
      <c r="AA19" s="61">
        <v>0</v>
      </c>
      <c r="AB19" s="61">
        <v>0</v>
      </c>
      <c r="AC19" s="65"/>
      <c r="AD19" s="61" t="s">
        <v>215</v>
      </c>
      <c r="AE19" s="2"/>
      <c r="AF19" s="80">
        <v>0</v>
      </c>
      <c r="AG19" s="80">
        <v>1</v>
      </c>
      <c r="AH19" s="2"/>
      <c r="AI19" s="61" t="s">
        <v>193</v>
      </c>
      <c r="AJ19" s="61" t="s">
        <v>199</v>
      </c>
      <c r="AK19" s="104" t="s">
        <v>195</v>
      </c>
      <c r="AL19" s="69"/>
      <c r="AM19" s="70">
        <v>0</v>
      </c>
      <c r="AN19" s="61">
        <v>0</v>
      </c>
      <c r="AO19" s="9"/>
      <c r="AP19" s="61">
        <v>1</v>
      </c>
      <c r="AQ19" s="61">
        <v>0</v>
      </c>
      <c r="AR19" s="61">
        <v>0</v>
      </c>
      <c r="AS19" s="2"/>
      <c r="AT19" s="71" t="s">
        <v>193</v>
      </c>
      <c r="AU19" s="62" t="s">
        <v>197</v>
      </c>
      <c r="AV19" s="62" t="s">
        <v>195</v>
      </c>
      <c r="AW19" s="62" t="s">
        <v>198</v>
      </c>
      <c r="AX19" s="62" t="s">
        <v>199</v>
      </c>
      <c r="AY19" s="62">
        <v>0</v>
      </c>
      <c r="AZ19" s="72">
        <v>18</v>
      </c>
      <c r="BA19" s="61">
        <v>0</v>
      </c>
      <c r="BB19" s="2"/>
      <c r="BC19" s="73">
        <v>4</v>
      </c>
      <c r="BD19" s="74">
        <v>0</v>
      </c>
      <c r="BE19" s="74">
        <v>4</v>
      </c>
      <c r="BF19" s="75">
        <v>0</v>
      </c>
      <c r="BG19" s="76">
        <v>1117349</v>
      </c>
      <c r="BH19" s="77">
        <v>665023</v>
      </c>
      <c r="BI19" s="78"/>
      <c r="BJ19" s="61">
        <v>1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65"/>
      <c r="BR19" s="79">
        <v>0</v>
      </c>
      <c r="BS19" s="79">
        <v>1</v>
      </c>
      <c r="BT19" s="79">
        <v>0</v>
      </c>
      <c r="BU19" s="79">
        <v>0</v>
      </c>
      <c r="BV19" s="79">
        <v>0</v>
      </c>
      <c r="BW19" s="79">
        <v>0</v>
      </c>
      <c r="BX19" s="79">
        <v>0</v>
      </c>
      <c r="BY19" s="10"/>
      <c r="BZ19" s="79">
        <v>0</v>
      </c>
      <c r="CA19" s="79">
        <v>0</v>
      </c>
      <c r="CB19" s="79">
        <v>0</v>
      </c>
      <c r="CC19" s="79">
        <v>0</v>
      </c>
      <c r="CD19" s="79">
        <v>0</v>
      </c>
      <c r="CE19" s="79">
        <v>1</v>
      </c>
      <c r="CF19" s="10"/>
      <c r="CG19" s="80">
        <v>0</v>
      </c>
      <c r="CH19" s="80">
        <v>0</v>
      </c>
      <c r="CI19" s="80">
        <v>0</v>
      </c>
      <c r="CJ19" s="80">
        <v>0</v>
      </c>
      <c r="CK19" s="80">
        <v>0</v>
      </c>
      <c r="CL19" s="80">
        <v>0</v>
      </c>
      <c r="CM19" s="80">
        <v>1</v>
      </c>
      <c r="CN19" s="80">
        <v>0</v>
      </c>
      <c r="CO19" s="80">
        <v>0</v>
      </c>
      <c r="CP19" s="11"/>
      <c r="CQ19" s="80">
        <v>0</v>
      </c>
      <c r="CR19" s="80">
        <v>0</v>
      </c>
      <c r="CS19" s="80">
        <v>0</v>
      </c>
      <c r="CT19" s="80">
        <v>0</v>
      </c>
      <c r="CU19" s="69"/>
      <c r="CV19" s="80">
        <v>1</v>
      </c>
      <c r="CW19" s="80">
        <v>0</v>
      </c>
      <c r="CX19" s="80">
        <v>0</v>
      </c>
      <c r="CY19" s="80">
        <v>0</v>
      </c>
      <c r="CZ19" s="2"/>
      <c r="DA19" s="79">
        <v>1</v>
      </c>
      <c r="DB19" s="79">
        <v>0</v>
      </c>
      <c r="DC19" s="79">
        <v>0</v>
      </c>
      <c r="DD19" s="79">
        <v>0</v>
      </c>
      <c r="DE19" s="5"/>
      <c r="DF19" s="80">
        <v>0</v>
      </c>
      <c r="DG19" s="80">
        <v>0</v>
      </c>
      <c r="DH19" s="80">
        <v>0</v>
      </c>
      <c r="DI19" s="80">
        <v>1</v>
      </c>
      <c r="DJ19" s="80">
        <v>0</v>
      </c>
      <c r="DK19" s="61">
        <v>0</v>
      </c>
      <c r="DL19" s="81"/>
      <c r="DM19" s="80">
        <v>0</v>
      </c>
      <c r="DN19" s="80">
        <v>1</v>
      </c>
      <c r="DO19" s="80">
        <v>0</v>
      </c>
      <c r="DP19" s="80">
        <v>0</v>
      </c>
      <c r="DQ19" s="80">
        <v>0</v>
      </c>
      <c r="DR19" s="2"/>
      <c r="DS19" s="80">
        <v>0</v>
      </c>
      <c r="DT19" s="80">
        <v>1</v>
      </c>
      <c r="DU19" s="80">
        <v>0</v>
      </c>
      <c r="DV19" s="80">
        <v>0</v>
      </c>
      <c r="DW19" s="80">
        <v>0</v>
      </c>
      <c r="DX19" s="69"/>
      <c r="DY19" s="80">
        <v>0</v>
      </c>
      <c r="DZ19" s="80">
        <v>1</v>
      </c>
      <c r="EA19" s="80">
        <v>0</v>
      </c>
      <c r="EB19" s="2"/>
      <c r="EC19" s="79">
        <v>1</v>
      </c>
      <c r="ED19" s="79">
        <v>0</v>
      </c>
      <c r="EE19" s="79">
        <v>0</v>
      </c>
      <c r="EF19" s="79">
        <v>0</v>
      </c>
      <c r="EG19" s="79">
        <v>0</v>
      </c>
      <c r="EH19" s="79">
        <v>0</v>
      </c>
      <c r="EI19" s="2"/>
      <c r="EJ19" s="80">
        <v>1</v>
      </c>
      <c r="EK19" s="80">
        <v>0</v>
      </c>
      <c r="EL19" s="80">
        <v>0</v>
      </c>
      <c r="EM19" s="80">
        <v>0</v>
      </c>
      <c r="EN19" s="80">
        <v>0</v>
      </c>
      <c r="EO19" s="2"/>
      <c r="EP19" s="79">
        <v>0</v>
      </c>
      <c r="EQ19" s="79">
        <v>1</v>
      </c>
      <c r="ER19" s="79">
        <v>0</v>
      </c>
      <c r="ES19" s="2"/>
      <c r="ET19" s="79">
        <v>1</v>
      </c>
      <c r="EU19" s="79">
        <v>0</v>
      </c>
      <c r="EV19" s="79">
        <v>0</v>
      </c>
      <c r="EW19" s="2"/>
      <c r="EX19" s="80">
        <v>1</v>
      </c>
      <c r="EY19" s="80">
        <v>0</v>
      </c>
      <c r="EZ19" s="80">
        <v>1</v>
      </c>
      <c r="FA19" s="80">
        <v>0</v>
      </c>
      <c r="FB19" s="80">
        <v>0</v>
      </c>
      <c r="FC19" s="80">
        <v>0</v>
      </c>
      <c r="FD19" s="2"/>
      <c r="FE19" s="80">
        <v>0</v>
      </c>
      <c r="FF19" s="80">
        <v>1</v>
      </c>
      <c r="FG19" s="80">
        <v>0</v>
      </c>
      <c r="FH19" s="80">
        <v>0</v>
      </c>
      <c r="FI19" s="80">
        <v>0</v>
      </c>
      <c r="FJ19" s="80">
        <v>0</v>
      </c>
      <c r="FK19" s="80">
        <v>0</v>
      </c>
      <c r="FL19" s="80">
        <v>0</v>
      </c>
      <c r="FM19" s="80">
        <v>0</v>
      </c>
      <c r="FN19" s="80">
        <v>0</v>
      </c>
      <c r="FO19" s="80">
        <v>0</v>
      </c>
      <c r="FP19" s="80">
        <v>0</v>
      </c>
      <c r="FQ19" s="80">
        <v>0</v>
      </c>
      <c r="FR19" s="80">
        <v>0</v>
      </c>
      <c r="FS19" s="2"/>
      <c r="FT19" s="79">
        <v>0</v>
      </c>
      <c r="FU19" s="79">
        <v>1</v>
      </c>
      <c r="FV19" s="79">
        <v>1</v>
      </c>
      <c r="FW19" s="79">
        <v>0</v>
      </c>
      <c r="FX19" s="79">
        <v>0</v>
      </c>
      <c r="FY19" s="79">
        <v>0</v>
      </c>
      <c r="FZ19" s="62" t="s">
        <v>199</v>
      </c>
      <c r="GA19" s="2"/>
      <c r="GB19" s="80">
        <v>0</v>
      </c>
      <c r="GC19" s="80">
        <v>0</v>
      </c>
      <c r="GD19" s="80">
        <v>0</v>
      </c>
      <c r="GE19" s="80">
        <v>0</v>
      </c>
      <c r="GF19" s="80">
        <v>0</v>
      </c>
      <c r="GG19" s="80">
        <v>0</v>
      </c>
      <c r="GH19" s="80">
        <v>0</v>
      </c>
      <c r="GI19" s="80">
        <v>1</v>
      </c>
    </row>
    <row r="20" spans="2:191">
      <c r="B20" s="59">
        <v>11</v>
      </c>
      <c r="C20" s="626" t="s">
        <v>233</v>
      </c>
      <c r="D20" s="626"/>
      <c r="E20" s="60"/>
      <c r="F20" s="61">
        <v>1</v>
      </c>
      <c r="G20" s="61">
        <v>0</v>
      </c>
      <c r="H20" s="60"/>
      <c r="I20" s="626" t="s">
        <v>233</v>
      </c>
      <c r="J20" s="626"/>
      <c r="K20" s="61">
        <v>1</v>
      </c>
      <c r="L20" s="61">
        <v>0</v>
      </c>
      <c r="M20" s="63">
        <v>14151790</v>
      </c>
      <c r="N20" s="60"/>
      <c r="O20" s="62">
        <v>0</v>
      </c>
      <c r="P20" s="62">
        <v>1</v>
      </c>
      <c r="Q20" s="60"/>
      <c r="R20" s="61">
        <v>10</v>
      </c>
      <c r="S20" s="61">
        <v>4</v>
      </c>
      <c r="T20" s="61">
        <v>78</v>
      </c>
      <c r="U20" s="60"/>
      <c r="V20" s="61">
        <v>33</v>
      </c>
      <c r="W20" s="64"/>
      <c r="X20" s="61">
        <v>0</v>
      </c>
      <c r="Y20" s="61">
        <v>1</v>
      </c>
      <c r="Z20" s="61">
        <v>0</v>
      </c>
      <c r="AA20" s="61">
        <v>0</v>
      </c>
      <c r="AB20" s="61">
        <v>0</v>
      </c>
      <c r="AC20" s="65"/>
      <c r="AD20" s="61" t="s">
        <v>192</v>
      </c>
      <c r="AE20" s="2"/>
      <c r="AF20" s="80">
        <v>0</v>
      </c>
      <c r="AG20" s="80">
        <v>1</v>
      </c>
      <c r="AH20" s="2"/>
      <c r="AI20" s="61" t="s">
        <v>193</v>
      </c>
      <c r="AJ20" s="61" t="s">
        <v>226</v>
      </c>
      <c r="AK20" s="104" t="s">
        <v>195</v>
      </c>
      <c r="AL20" s="69"/>
      <c r="AM20" s="70" t="s">
        <v>234</v>
      </c>
      <c r="AN20" s="61">
        <v>0</v>
      </c>
      <c r="AO20" s="9"/>
      <c r="AP20" s="61">
        <v>1</v>
      </c>
      <c r="AQ20" s="61">
        <v>0</v>
      </c>
      <c r="AR20" s="61">
        <v>0</v>
      </c>
      <c r="AS20" s="2"/>
      <c r="AT20" s="71" t="s">
        <v>193</v>
      </c>
      <c r="AU20" s="62" t="s">
        <v>197</v>
      </c>
      <c r="AV20" s="62" t="s">
        <v>195</v>
      </c>
      <c r="AW20" s="62" t="s">
        <v>198</v>
      </c>
      <c r="AX20" s="62" t="s">
        <v>199</v>
      </c>
      <c r="AY20" s="62" t="s">
        <v>235</v>
      </c>
      <c r="AZ20" s="72">
        <v>13</v>
      </c>
      <c r="BA20" s="61">
        <v>0</v>
      </c>
      <c r="BB20" s="2"/>
      <c r="BC20" s="73">
        <v>4</v>
      </c>
      <c r="BD20" s="74">
        <v>0</v>
      </c>
      <c r="BE20" s="74">
        <v>4</v>
      </c>
      <c r="BF20" s="75">
        <v>4</v>
      </c>
      <c r="BG20" s="76">
        <v>1117724</v>
      </c>
      <c r="BH20" s="77">
        <v>665300</v>
      </c>
      <c r="BI20" s="78"/>
      <c r="BJ20" s="61">
        <v>1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5"/>
      <c r="BR20" s="79">
        <v>0</v>
      </c>
      <c r="BS20" s="79">
        <v>1</v>
      </c>
      <c r="BT20" s="79">
        <v>0</v>
      </c>
      <c r="BU20" s="79">
        <v>0</v>
      </c>
      <c r="BV20" s="79">
        <v>0</v>
      </c>
      <c r="BW20" s="79">
        <v>0</v>
      </c>
      <c r="BX20" s="79">
        <v>0</v>
      </c>
      <c r="BY20" s="10"/>
      <c r="BZ20" s="79">
        <v>0</v>
      </c>
      <c r="CA20" s="79">
        <v>0</v>
      </c>
      <c r="CB20" s="79">
        <v>0</v>
      </c>
      <c r="CC20" s="79">
        <v>0</v>
      </c>
      <c r="CD20" s="79">
        <v>0</v>
      </c>
      <c r="CE20" s="79">
        <v>1</v>
      </c>
      <c r="CF20" s="10"/>
      <c r="CG20" s="80">
        <v>0</v>
      </c>
      <c r="CH20" s="80">
        <v>0</v>
      </c>
      <c r="CI20" s="80">
        <v>0</v>
      </c>
      <c r="CJ20" s="80">
        <v>0</v>
      </c>
      <c r="CK20" s="80">
        <v>0</v>
      </c>
      <c r="CL20" s="80">
        <v>0</v>
      </c>
      <c r="CM20" s="80">
        <v>1</v>
      </c>
      <c r="CN20" s="80">
        <v>0</v>
      </c>
      <c r="CO20" s="80">
        <v>0</v>
      </c>
      <c r="CP20" s="11"/>
      <c r="CQ20" s="80">
        <v>0</v>
      </c>
      <c r="CR20" s="80">
        <v>0</v>
      </c>
      <c r="CS20" s="80">
        <v>0</v>
      </c>
      <c r="CT20" s="80">
        <v>0</v>
      </c>
      <c r="CU20" s="69"/>
      <c r="CV20" s="80">
        <v>1</v>
      </c>
      <c r="CW20" s="80">
        <v>0</v>
      </c>
      <c r="CX20" s="80">
        <v>0</v>
      </c>
      <c r="CY20" s="80">
        <v>0</v>
      </c>
      <c r="CZ20" s="2"/>
      <c r="DA20" s="79">
        <v>1</v>
      </c>
      <c r="DB20" s="79">
        <v>0</v>
      </c>
      <c r="DC20" s="79">
        <v>0</v>
      </c>
      <c r="DD20" s="79">
        <v>0</v>
      </c>
      <c r="DE20" s="5"/>
      <c r="DF20" s="80">
        <v>1</v>
      </c>
      <c r="DG20" s="80">
        <v>0</v>
      </c>
      <c r="DH20" s="80">
        <v>0</v>
      </c>
      <c r="DI20" s="80">
        <v>0</v>
      </c>
      <c r="DJ20" s="80">
        <v>0</v>
      </c>
      <c r="DK20" s="61">
        <v>0</v>
      </c>
      <c r="DL20" s="81"/>
      <c r="DM20" s="80">
        <v>0</v>
      </c>
      <c r="DN20" s="80">
        <v>1</v>
      </c>
      <c r="DO20" s="80">
        <v>0</v>
      </c>
      <c r="DP20" s="80">
        <v>0</v>
      </c>
      <c r="DQ20" s="80">
        <v>0</v>
      </c>
      <c r="DR20" s="2"/>
      <c r="DS20" s="80">
        <v>0</v>
      </c>
      <c r="DT20" s="80">
        <v>1</v>
      </c>
      <c r="DU20" s="80">
        <v>0</v>
      </c>
      <c r="DV20" s="80">
        <v>0</v>
      </c>
      <c r="DW20" s="80">
        <v>0</v>
      </c>
      <c r="DX20" s="69"/>
      <c r="DY20" s="80">
        <v>0</v>
      </c>
      <c r="DZ20" s="80">
        <v>1</v>
      </c>
      <c r="EA20" s="80">
        <v>0</v>
      </c>
      <c r="EB20" s="2"/>
      <c r="EC20" s="79">
        <v>1</v>
      </c>
      <c r="ED20" s="79">
        <v>0</v>
      </c>
      <c r="EE20" s="79">
        <v>0</v>
      </c>
      <c r="EF20" s="79">
        <v>0</v>
      </c>
      <c r="EG20" s="79">
        <v>0</v>
      </c>
      <c r="EH20" s="79">
        <v>0</v>
      </c>
      <c r="EI20" s="2"/>
      <c r="EJ20" s="80">
        <v>1</v>
      </c>
      <c r="EK20" s="80">
        <v>0</v>
      </c>
      <c r="EL20" s="80">
        <v>0</v>
      </c>
      <c r="EM20" s="80">
        <v>0</v>
      </c>
      <c r="EN20" s="80">
        <v>0</v>
      </c>
      <c r="EO20" s="2"/>
      <c r="EP20" s="79">
        <v>1</v>
      </c>
      <c r="EQ20" s="79">
        <v>0</v>
      </c>
      <c r="ER20" s="79">
        <v>0</v>
      </c>
      <c r="ES20" s="2"/>
      <c r="ET20" s="79">
        <v>1</v>
      </c>
      <c r="EU20" s="79">
        <v>0</v>
      </c>
      <c r="EV20" s="79">
        <v>0</v>
      </c>
      <c r="EW20" s="2"/>
      <c r="EX20" s="80">
        <v>0</v>
      </c>
      <c r="EY20" s="80">
        <v>1</v>
      </c>
      <c r="EZ20" s="80">
        <v>0</v>
      </c>
      <c r="FA20" s="80">
        <v>0</v>
      </c>
      <c r="FB20" s="80">
        <v>0</v>
      </c>
      <c r="FC20" s="80">
        <v>0</v>
      </c>
      <c r="FD20" s="2"/>
      <c r="FE20" s="80">
        <v>0</v>
      </c>
      <c r="FF20" s="80">
        <v>0</v>
      </c>
      <c r="FG20" s="80">
        <v>0</v>
      </c>
      <c r="FH20" s="80">
        <v>0</v>
      </c>
      <c r="FI20" s="80">
        <v>1</v>
      </c>
      <c r="FJ20" s="80">
        <v>0</v>
      </c>
      <c r="FK20" s="80">
        <v>0</v>
      </c>
      <c r="FL20" s="80">
        <v>0</v>
      </c>
      <c r="FM20" s="80">
        <v>0</v>
      </c>
      <c r="FN20" s="80">
        <v>0</v>
      </c>
      <c r="FO20" s="80">
        <v>0</v>
      </c>
      <c r="FP20" s="80">
        <v>0</v>
      </c>
      <c r="FQ20" s="80">
        <v>0</v>
      </c>
      <c r="FR20" s="80">
        <v>0</v>
      </c>
      <c r="FS20" s="2"/>
      <c r="FT20" s="79">
        <v>0</v>
      </c>
      <c r="FU20" s="79">
        <v>0</v>
      </c>
      <c r="FV20" s="79">
        <v>1</v>
      </c>
      <c r="FW20" s="79">
        <v>0</v>
      </c>
      <c r="FX20" s="79">
        <v>1</v>
      </c>
      <c r="FY20" s="79">
        <v>0</v>
      </c>
      <c r="FZ20" s="62" t="s">
        <v>226</v>
      </c>
      <c r="GA20" s="2"/>
      <c r="GB20" s="80">
        <v>0</v>
      </c>
      <c r="GC20" s="80">
        <v>0</v>
      </c>
      <c r="GD20" s="80">
        <v>0</v>
      </c>
      <c r="GE20" s="80">
        <v>0</v>
      </c>
      <c r="GF20" s="80">
        <v>0</v>
      </c>
      <c r="GG20" s="80">
        <v>1</v>
      </c>
      <c r="GH20" s="80">
        <v>0</v>
      </c>
      <c r="GI20" s="80">
        <v>0</v>
      </c>
    </row>
    <row r="21" spans="2:191">
      <c r="B21" s="59">
        <v>12</v>
      </c>
      <c r="C21" s="626" t="s">
        <v>236</v>
      </c>
      <c r="D21" s="626"/>
      <c r="E21" s="60"/>
      <c r="F21" s="61">
        <v>0</v>
      </c>
      <c r="G21" s="61">
        <v>1</v>
      </c>
      <c r="H21" s="60"/>
      <c r="I21" s="627" t="s">
        <v>237</v>
      </c>
      <c r="J21" s="627"/>
      <c r="K21" s="61">
        <v>1</v>
      </c>
      <c r="L21" s="61">
        <v>0</v>
      </c>
      <c r="M21" s="63">
        <v>8869309</v>
      </c>
      <c r="N21" s="60"/>
      <c r="O21" s="62">
        <v>0</v>
      </c>
      <c r="P21" s="62">
        <v>1</v>
      </c>
      <c r="Q21" s="60"/>
      <c r="R21" s="61">
        <v>19</v>
      </c>
      <c r="S21" s="61">
        <v>12</v>
      </c>
      <c r="T21" s="61">
        <v>61</v>
      </c>
      <c r="U21" s="60"/>
      <c r="V21" s="61">
        <v>50</v>
      </c>
      <c r="W21" s="64"/>
      <c r="X21" s="61">
        <v>0</v>
      </c>
      <c r="Y21" s="61">
        <v>0</v>
      </c>
      <c r="Z21" s="61">
        <v>1</v>
      </c>
      <c r="AA21" s="61">
        <v>0</v>
      </c>
      <c r="AB21" s="61">
        <v>0</v>
      </c>
      <c r="AC21" s="65">
        <v>0</v>
      </c>
      <c r="AD21" s="61" t="s">
        <v>222</v>
      </c>
      <c r="AE21" s="2"/>
      <c r="AF21" s="80">
        <v>0</v>
      </c>
      <c r="AG21" s="80">
        <v>1</v>
      </c>
      <c r="AH21" s="2"/>
      <c r="AI21" s="61" t="s">
        <v>193</v>
      </c>
      <c r="AJ21" s="61" t="s">
        <v>238</v>
      </c>
      <c r="AK21" s="104" t="s">
        <v>195</v>
      </c>
      <c r="AL21" s="69"/>
      <c r="AM21" s="70" t="s">
        <v>239</v>
      </c>
      <c r="AN21" s="61">
        <v>0</v>
      </c>
      <c r="AO21" s="9"/>
      <c r="AP21" s="61">
        <v>1</v>
      </c>
      <c r="AQ21" s="61">
        <v>0</v>
      </c>
      <c r="AR21" s="61">
        <v>0</v>
      </c>
      <c r="AS21" s="2"/>
      <c r="AT21" s="71" t="s">
        <v>193</v>
      </c>
      <c r="AU21" s="62" t="s">
        <v>197</v>
      </c>
      <c r="AV21" s="62" t="s">
        <v>195</v>
      </c>
      <c r="AW21" s="62" t="s">
        <v>198</v>
      </c>
      <c r="AX21" s="62" t="s">
        <v>199</v>
      </c>
      <c r="AY21" s="62">
        <v>0</v>
      </c>
      <c r="AZ21" s="72">
        <v>28</v>
      </c>
      <c r="BA21" s="61">
        <v>0</v>
      </c>
      <c r="BB21" s="2"/>
      <c r="BC21" s="73">
        <v>4</v>
      </c>
      <c r="BD21" s="74">
        <v>0</v>
      </c>
      <c r="BE21" s="74">
        <v>4</v>
      </c>
      <c r="BF21" s="75">
        <v>3</v>
      </c>
      <c r="BG21" s="76">
        <v>1116604</v>
      </c>
      <c r="BH21" s="77">
        <v>664371</v>
      </c>
      <c r="BI21" s="78"/>
      <c r="BJ21" s="61">
        <v>1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5"/>
      <c r="BR21" s="79">
        <v>0</v>
      </c>
      <c r="BS21" s="79">
        <v>1</v>
      </c>
      <c r="BT21" s="79">
        <v>0</v>
      </c>
      <c r="BU21" s="79">
        <v>0</v>
      </c>
      <c r="BV21" s="79">
        <v>0</v>
      </c>
      <c r="BW21" s="79">
        <v>0</v>
      </c>
      <c r="BX21" s="79">
        <v>0</v>
      </c>
      <c r="BY21" s="10"/>
      <c r="BZ21" s="79">
        <v>0</v>
      </c>
      <c r="CA21" s="79">
        <v>1</v>
      </c>
      <c r="CB21" s="79">
        <v>0</v>
      </c>
      <c r="CC21" s="79">
        <v>0</v>
      </c>
      <c r="CD21" s="79">
        <v>0</v>
      </c>
      <c r="CE21" s="79">
        <v>1</v>
      </c>
      <c r="CF21" s="10"/>
      <c r="CG21" s="80">
        <v>0</v>
      </c>
      <c r="CH21" s="80">
        <v>0</v>
      </c>
      <c r="CI21" s="80">
        <v>0</v>
      </c>
      <c r="CJ21" s="80">
        <v>0</v>
      </c>
      <c r="CK21" s="80">
        <v>0</v>
      </c>
      <c r="CL21" s="80">
        <v>0</v>
      </c>
      <c r="CM21" s="80">
        <v>1</v>
      </c>
      <c r="CN21" s="80">
        <v>1</v>
      </c>
      <c r="CO21" s="80">
        <v>0</v>
      </c>
      <c r="CP21" s="11"/>
      <c r="CQ21" s="80">
        <v>0</v>
      </c>
      <c r="CR21" s="80">
        <v>0</v>
      </c>
      <c r="CS21" s="80">
        <v>0</v>
      </c>
      <c r="CT21" s="80">
        <v>0</v>
      </c>
      <c r="CU21" s="69"/>
      <c r="CV21" s="80">
        <v>1</v>
      </c>
      <c r="CW21" s="80">
        <v>0</v>
      </c>
      <c r="CX21" s="80">
        <v>0</v>
      </c>
      <c r="CY21" s="80">
        <v>0</v>
      </c>
      <c r="CZ21" s="2"/>
      <c r="DA21" s="79">
        <v>1</v>
      </c>
      <c r="DB21" s="79">
        <v>0</v>
      </c>
      <c r="DC21" s="79">
        <v>0</v>
      </c>
      <c r="DD21" s="79">
        <v>0</v>
      </c>
      <c r="DE21" s="5"/>
      <c r="DF21" s="80">
        <v>1</v>
      </c>
      <c r="DG21" s="80">
        <v>0</v>
      </c>
      <c r="DH21" s="80">
        <v>0</v>
      </c>
      <c r="DI21" s="80">
        <v>0</v>
      </c>
      <c r="DJ21" s="80">
        <v>0</v>
      </c>
      <c r="DK21" s="61">
        <v>0</v>
      </c>
      <c r="DL21" s="81"/>
      <c r="DM21" s="80">
        <v>0</v>
      </c>
      <c r="DN21" s="80">
        <v>0</v>
      </c>
      <c r="DO21" s="80">
        <v>1</v>
      </c>
      <c r="DP21" s="80">
        <v>0</v>
      </c>
      <c r="DQ21" s="80">
        <v>0</v>
      </c>
      <c r="DR21" s="2"/>
      <c r="DS21" s="80">
        <v>0</v>
      </c>
      <c r="DT21" s="80">
        <v>0</v>
      </c>
      <c r="DU21" s="80">
        <v>0</v>
      </c>
      <c r="DV21" s="80">
        <v>1</v>
      </c>
      <c r="DW21" s="80">
        <v>0</v>
      </c>
      <c r="DX21" s="69"/>
      <c r="DY21" s="80">
        <v>0</v>
      </c>
      <c r="DZ21" s="80">
        <v>1</v>
      </c>
      <c r="EA21" s="80">
        <v>0</v>
      </c>
      <c r="EB21" s="2"/>
      <c r="EC21" s="79">
        <v>0</v>
      </c>
      <c r="ED21" s="79">
        <v>1</v>
      </c>
      <c r="EE21" s="79">
        <v>0</v>
      </c>
      <c r="EF21" s="79">
        <v>0</v>
      </c>
      <c r="EG21" s="79">
        <v>0</v>
      </c>
      <c r="EH21" s="79">
        <v>0</v>
      </c>
      <c r="EI21" s="2"/>
      <c r="EJ21" s="80">
        <v>1</v>
      </c>
      <c r="EK21" s="80">
        <v>0</v>
      </c>
      <c r="EL21" s="80">
        <v>0</v>
      </c>
      <c r="EM21" s="80">
        <v>0</v>
      </c>
      <c r="EN21" s="80">
        <v>0</v>
      </c>
      <c r="EO21" s="2"/>
      <c r="EP21" s="79">
        <v>1</v>
      </c>
      <c r="EQ21" s="79">
        <v>0</v>
      </c>
      <c r="ER21" s="79">
        <v>0</v>
      </c>
      <c r="ES21" s="2"/>
      <c r="ET21" s="79">
        <v>1</v>
      </c>
      <c r="EU21" s="79">
        <v>0</v>
      </c>
      <c r="EV21" s="79">
        <v>0</v>
      </c>
      <c r="EW21" s="2"/>
      <c r="EX21" s="80">
        <v>0</v>
      </c>
      <c r="EY21" s="80">
        <v>0</v>
      </c>
      <c r="EZ21" s="80">
        <v>1</v>
      </c>
      <c r="FA21" s="80">
        <v>0</v>
      </c>
      <c r="FB21" s="80">
        <v>0</v>
      </c>
      <c r="FC21" s="80">
        <v>0</v>
      </c>
      <c r="FD21" s="2"/>
      <c r="FE21" s="80">
        <v>0</v>
      </c>
      <c r="FF21" s="80">
        <v>1</v>
      </c>
      <c r="FG21" s="80">
        <v>0</v>
      </c>
      <c r="FH21" s="80">
        <v>0</v>
      </c>
      <c r="FI21" s="80">
        <v>0</v>
      </c>
      <c r="FJ21" s="80">
        <v>0</v>
      </c>
      <c r="FK21" s="80">
        <v>0</v>
      </c>
      <c r="FL21" s="80">
        <v>0</v>
      </c>
      <c r="FM21" s="80">
        <v>0</v>
      </c>
      <c r="FN21" s="80">
        <v>0</v>
      </c>
      <c r="FO21" s="80">
        <v>0</v>
      </c>
      <c r="FP21" s="80">
        <v>0</v>
      </c>
      <c r="FQ21" s="80">
        <v>0</v>
      </c>
      <c r="FR21" s="80">
        <v>0</v>
      </c>
      <c r="FS21" s="2"/>
      <c r="FT21" s="79">
        <v>1</v>
      </c>
      <c r="FU21" s="79">
        <v>0</v>
      </c>
      <c r="FV21" s="79">
        <v>0</v>
      </c>
      <c r="FW21" s="79">
        <v>0</v>
      </c>
      <c r="FX21" s="79">
        <v>0</v>
      </c>
      <c r="FY21" s="79">
        <v>0</v>
      </c>
      <c r="FZ21" s="62" t="s">
        <v>194</v>
      </c>
      <c r="GA21" s="2"/>
      <c r="GB21" s="80">
        <v>0</v>
      </c>
      <c r="GC21" s="80">
        <v>1</v>
      </c>
      <c r="GD21" s="80">
        <v>0</v>
      </c>
      <c r="GE21" s="80">
        <v>0</v>
      </c>
      <c r="GF21" s="80">
        <v>0</v>
      </c>
      <c r="GG21" s="80">
        <v>0</v>
      </c>
      <c r="GH21" s="80">
        <v>0</v>
      </c>
      <c r="GI21" s="80">
        <v>0</v>
      </c>
    </row>
    <row r="22" spans="2:191">
      <c r="B22" s="59">
        <v>13</v>
      </c>
      <c r="C22" s="626" t="s">
        <v>240</v>
      </c>
      <c r="D22" s="626"/>
      <c r="E22" s="60"/>
      <c r="F22" s="61">
        <v>1</v>
      </c>
      <c r="G22" s="61">
        <v>0</v>
      </c>
      <c r="H22" s="60"/>
      <c r="I22" s="627" t="s">
        <v>240</v>
      </c>
      <c r="J22" s="627"/>
      <c r="K22" s="61">
        <v>1</v>
      </c>
      <c r="L22" s="61">
        <v>0</v>
      </c>
      <c r="M22" s="63">
        <v>7278382</v>
      </c>
      <c r="N22" s="60"/>
      <c r="O22" s="62">
        <v>0</v>
      </c>
      <c r="P22" s="62">
        <v>1</v>
      </c>
      <c r="Q22" s="60"/>
      <c r="R22" s="61">
        <v>1</v>
      </c>
      <c r="S22" s="61">
        <v>5</v>
      </c>
      <c r="T22" s="61">
        <v>38</v>
      </c>
      <c r="U22" s="60"/>
      <c r="V22" s="61">
        <v>73</v>
      </c>
      <c r="W22" s="64"/>
      <c r="X22" s="61">
        <v>0</v>
      </c>
      <c r="Y22" s="61">
        <v>0</v>
      </c>
      <c r="Z22" s="61">
        <v>1</v>
      </c>
      <c r="AA22" s="61">
        <v>0</v>
      </c>
      <c r="AB22" s="61">
        <v>0</v>
      </c>
      <c r="AC22" s="65"/>
      <c r="AD22" s="61" t="s">
        <v>225</v>
      </c>
      <c r="AE22" s="2"/>
      <c r="AF22" s="80">
        <v>1</v>
      </c>
      <c r="AG22" s="80">
        <v>0</v>
      </c>
      <c r="AH22" s="2"/>
      <c r="AI22" s="61" t="s">
        <v>193</v>
      </c>
      <c r="AJ22" s="61" t="s">
        <v>199</v>
      </c>
      <c r="AK22" s="104" t="s">
        <v>195</v>
      </c>
      <c r="AL22" s="69"/>
      <c r="AM22" s="70" t="s">
        <v>241</v>
      </c>
      <c r="AN22" s="61">
        <v>0</v>
      </c>
      <c r="AO22" s="9"/>
      <c r="AP22" s="61">
        <v>1</v>
      </c>
      <c r="AQ22" s="61">
        <v>0</v>
      </c>
      <c r="AR22" s="61">
        <v>0</v>
      </c>
      <c r="AS22" s="2"/>
      <c r="AT22" s="71" t="s">
        <v>193</v>
      </c>
      <c r="AU22" s="62" t="s">
        <v>197</v>
      </c>
      <c r="AV22" s="62" t="s">
        <v>195</v>
      </c>
      <c r="AW22" s="62" t="s">
        <v>198</v>
      </c>
      <c r="AX22" s="62" t="s">
        <v>199</v>
      </c>
      <c r="AY22" s="62">
        <v>0</v>
      </c>
      <c r="AZ22" s="72">
        <v>40</v>
      </c>
      <c r="BA22" s="61">
        <v>0</v>
      </c>
      <c r="BB22" s="2"/>
      <c r="BC22" s="73">
        <v>4.08</v>
      </c>
      <c r="BD22" s="74">
        <v>0</v>
      </c>
      <c r="BE22" s="74">
        <v>4.08</v>
      </c>
      <c r="BF22" s="75">
        <v>4.08</v>
      </c>
      <c r="BG22" s="76">
        <v>1117728</v>
      </c>
      <c r="BH22" s="77">
        <v>664489</v>
      </c>
      <c r="BI22" s="78"/>
      <c r="BJ22" s="61">
        <v>1</v>
      </c>
      <c r="BK22" s="61">
        <v>0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5"/>
      <c r="BR22" s="79">
        <v>1</v>
      </c>
      <c r="BS22" s="79">
        <v>0</v>
      </c>
      <c r="BT22" s="79">
        <v>0</v>
      </c>
      <c r="BU22" s="79">
        <v>0</v>
      </c>
      <c r="BV22" s="79">
        <v>0</v>
      </c>
      <c r="BW22" s="79">
        <v>0</v>
      </c>
      <c r="BX22" s="79">
        <v>0</v>
      </c>
      <c r="BY22" s="10"/>
      <c r="BZ22" s="79">
        <v>0</v>
      </c>
      <c r="CA22" s="79">
        <v>0</v>
      </c>
      <c r="CB22" s="79">
        <v>0</v>
      </c>
      <c r="CC22" s="79">
        <v>0</v>
      </c>
      <c r="CD22" s="79">
        <v>0</v>
      </c>
      <c r="CE22" s="79">
        <v>1</v>
      </c>
      <c r="CF22" s="10"/>
      <c r="CG22" s="80">
        <v>0</v>
      </c>
      <c r="CH22" s="80">
        <v>0</v>
      </c>
      <c r="CI22" s="80">
        <v>0</v>
      </c>
      <c r="CJ22" s="80">
        <v>0</v>
      </c>
      <c r="CK22" s="80">
        <v>0</v>
      </c>
      <c r="CL22" s="80">
        <v>0</v>
      </c>
      <c r="CM22" s="80">
        <v>1</v>
      </c>
      <c r="CN22" s="80">
        <v>1</v>
      </c>
      <c r="CO22" s="80">
        <v>0</v>
      </c>
      <c r="CP22" s="11"/>
      <c r="CQ22" s="80">
        <v>0</v>
      </c>
      <c r="CR22" s="80">
        <v>1</v>
      </c>
      <c r="CS22" s="80">
        <v>0</v>
      </c>
      <c r="CT22" s="80">
        <v>0</v>
      </c>
      <c r="CU22" s="69"/>
      <c r="CV22" s="80">
        <v>1</v>
      </c>
      <c r="CW22" s="80">
        <v>0</v>
      </c>
      <c r="CX22" s="80">
        <v>0</v>
      </c>
      <c r="CY22" s="80">
        <v>0</v>
      </c>
      <c r="CZ22" s="2"/>
      <c r="DA22" s="79">
        <v>1</v>
      </c>
      <c r="DB22" s="79">
        <v>0</v>
      </c>
      <c r="DC22" s="79">
        <v>0</v>
      </c>
      <c r="DD22" s="79">
        <v>0</v>
      </c>
      <c r="DE22" s="5"/>
      <c r="DF22" s="80">
        <v>0</v>
      </c>
      <c r="DG22" s="80">
        <v>1</v>
      </c>
      <c r="DH22" s="80">
        <v>0</v>
      </c>
      <c r="DI22" s="80">
        <v>0</v>
      </c>
      <c r="DJ22" s="80">
        <v>0</v>
      </c>
      <c r="DK22" s="61">
        <v>0</v>
      </c>
      <c r="DL22" s="81"/>
      <c r="DM22" s="80">
        <v>0</v>
      </c>
      <c r="DN22" s="80">
        <v>0</v>
      </c>
      <c r="DO22" s="80">
        <v>1</v>
      </c>
      <c r="DP22" s="80">
        <v>0</v>
      </c>
      <c r="DQ22" s="80">
        <v>0</v>
      </c>
      <c r="DR22" s="2"/>
      <c r="DS22" s="80">
        <v>1</v>
      </c>
      <c r="DT22" s="80">
        <v>0</v>
      </c>
      <c r="DU22" s="80">
        <v>0</v>
      </c>
      <c r="DV22" s="80">
        <v>0</v>
      </c>
      <c r="DW22" s="80">
        <v>0</v>
      </c>
      <c r="DX22" s="69"/>
      <c r="DY22" s="80">
        <v>0</v>
      </c>
      <c r="DZ22" s="80">
        <v>1</v>
      </c>
      <c r="EA22" s="80">
        <v>0</v>
      </c>
      <c r="EB22" s="2"/>
      <c r="EC22" s="79">
        <v>0</v>
      </c>
      <c r="ED22" s="79">
        <v>0</v>
      </c>
      <c r="EE22" s="79">
        <v>1</v>
      </c>
      <c r="EF22" s="79">
        <v>0</v>
      </c>
      <c r="EG22" s="79">
        <v>0</v>
      </c>
      <c r="EH22" s="79">
        <v>0</v>
      </c>
      <c r="EI22" s="2"/>
      <c r="EJ22" s="80">
        <v>1</v>
      </c>
      <c r="EK22" s="80">
        <v>0</v>
      </c>
      <c r="EL22" s="80">
        <v>0</v>
      </c>
      <c r="EM22" s="80">
        <v>0</v>
      </c>
      <c r="EN22" s="80">
        <v>0</v>
      </c>
      <c r="EO22" s="2"/>
      <c r="EP22" s="79">
        <v>1</v>
      </c>
      <c r="EQ22" s="79">
        <v>0</v>
      </c>
      <c r="ER22" s="79">
        <v>0</v>
      </c>
      <c r="ES22" s="2"/>
      <c r="ET22" s="79">
        <v>0</v>
      </c>
      <c r="EU22" s="79">
        <v>1</v>
      </c>
      <c r="EV22" s="79">
        <v>0</v>
      </c>
      <c r="EW22" s="2"/>
      <c r="EX22" s="80">
        <v>0</v>
      </c>
      <c r="EY22" s="80">
        <v>0</v>
      </c>
      <c r="EZ22" s="80">
        <v>1</v>
      </c>
      <c r="FA22" s="80">
        <v>0</v>
      </c>
      <c r="FB22" s="80">
        <v>0</v>
      </c>
      <c r="FC22" s="80">
        <v>0</v>
      </c>
      <c r="FD22" s="2"/>
      <c r="FE22" s="80">
        <v>0</v>
      </c>
      <c r="FF22" s="80">
        <v>0</v>
      </c>
      <c r="FG22" s="80">
        <v>0</v>
      </c>
      <c r="FH22" s="80">
        <v>0</v>
      </c>
      <c r="FI22" s="80">
        <v>0</v>
      </c>
      <c r="FJ22" s="80">
        <v>0</v>
      </c>
      <c r="FK22" s="80">
        <v>0</v>
      </c>
      <c r="FL22" s="80">
        <v>1</v>
      </c>
      <c r="FM22" s="80">
        <v>0</v>
      </c>
      <c r="FN22" s="80">
        <v>0</v>
      </c>
      <c r="FO22" s="80">
        <v>0</v>
      </c>
      <c r="FP22" s="80">
        <v>0</v>
      </c>
      <c r="FQ22" s="80">
        <v>0</v>
      </c>
      <c r="FR22" s="80">
        <v>0</v>
      </c>
      <c r="FS22" s="2"/>
      <c r="FT22" s="79">
        <v>0</v>
      </c>
      <c r="FU22" s="79">
        <v>0</v>
      </c>
      <c r="FV22" s="79">
        <v>1</v>
      </c>
      <c r="FW22" s="79">
        <v>1</v>
      </c>
      <c r="FX22" s="79">
        <v>0</v>
      </c>
      <c r="FY22" s="79">
        <v>0</v>
      </c>
      <c r="FZ22" s="62" t="s">
        <v>226</v>
      </c>
      <c r="GA22" s="2"/>
      <c r="GB22" s="80">
        <v>0</v>
      </c>
      <c r="GC22" s="80">
        <v>0</v>
      </c>
      <c r="GD22" s="80">
        <v>0</v>
      </c>
      <c r="GE22" s="80">
        <v>0</v>
      </c>
      <c r="GF22" s="80">
        <v>0</v>
      </c>
      <c r="GG22" s="80">
        <v>0</v>
      </c>
      <c r="GH22" s="80">
        <v>0</v>
      </c>
      <c r="GI22" s="80">
        <v>1</v>
      </c>
    </row>
    <row r="23" spans="2:191">
      <c r="B23" s="59">
        <v>14</v>
      </c>
      <c r="C23" s="626" t="s">
        <v>242</v>
      </c>
      <c r="D23" s="626"/>
      <c r="E23" s="60"/>
      <c r="F23" s="61">
        <v>1</v>
      </c>
      <c r="G23" s="61">
        <v>0</v>
      </c>
      <c r="H23" s="60"/>
      <c r="I23" s="627" t="s">
        <v>242</v>
      </c>
      <c r="J23" s="627"/>
      <c r="K23" s="61">
        <v>1</v>
      </c>
      <c r="L23" s="61">
        <v>0</v>
      </c>
      <c r="M23" s="63">
        <v>4545971</v>
      </c>
      <c r="N23" s="60"/>
      <c r="O23" s="62">
        <v>0</v>
      </c>
      <c r="P23" s="62">
        <v>1</v>
      </c>
      <c r="Q23" s="60"/>
      <c r="R23" s="61">
        <v>30</v>
      </c>
      <c r="S23" s="61">
        <v>7</v>
      </c>
      <c r="T23" s="61">
        <v>52</v>
      </c>
      <c r="U23" s="60"/>
      <c r="V23" s="61">
        <v>58</v>
      </c>
      <c r="W23" s="64"/>
      <c r="X23" s="61">
        <v>0</v>
      </c>
      <c r="Y23" s="61">
        <v>0</v>
      </c>
      <c r="Z23" s="61">
        <v>1</v>
      </c>
      <c r="AA23" s="61">
        <v>0</v>
      </c>
      <c r="AB23" s="61">
        <v>0</v>
      </c>
      <c r="AC23" s="65"/>
      <c r="AD23" s="61" t="s">
        <v>225</v>
      </c>
      <c r="AE23" s="2"/>
      <c r="AF23" s="80">
        <v>1</v>
      </c>
      <c r="AG23" s="80">
        <v>0</v>
      </c>
      <c r="AH23" s="2"/>
      <c r="AI23" s="61" t="s">
        <v>193</v>
      </c>
      <c r="AJ23" s="61" t="s">
        <v>199</v>
      </c>
      <c r="AK23" s="104" t="s">
        <v>195</v>
      </c>
      <c r="AL23" s="69"/>
      <c r="AM23" s="70" t="s">
        <v>243</v>
      </c>
      <c r="AN23" s="61">
        <v>0</v>
      </c>
      <c r="AO23" s="9"/>
      <c r="AP23" s="61">
        <v>1</v>
      </c>
      <c r="AQ23" s="61">
        <v>0</v>
      </c>
      <c r="AR23" s="61">
        <v>0</v>
      </c>
      <c r="AS23" s="2"/>
      <c r="AT23" s="71" t="s">
        <v>193</v>
      </c>
      <c r="AU23" s="62" t="s">
        <v>197</v>
      </c>
      <c r="AV23" s="62" t="s">
        <v>195</v>
      </c>
      <c r="AW23" s="62" t="s">
        <v>198</v>
      </c>
      <c r="AX23" s="62" t="s">
        <v>199</v>
      </c>
      <c r="AY23" s="62">
        <v>0</v>
      </c>
      <c r="AZ23" s="72">
        <v>38</v>
      </c>
      <c r="BA23" s="61">
        <v>0</v>
      </c>
      <c r="BB23" s="2"/>
      <c r="BC23" s="73">
        <v>4</v>
      </c>
      <c r="BD23" s="74">
        <v>0</v>
      </c>
      <c r="BE23" s="74">
        <v>4</v>
      </c>
      <c r="BF23" s="75">
        <v>4</v>
      </c>
      <c r="BG23" s="76">
        <v>1117910</v>
      </c>
      <c r="BH23" s="77">
        <v>664639</v>
      </c>
      <c r="BI23" s="78"/>
      <c r="BJ23" s="61">
        <v>1</v>
      </c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P23" s="61">
        <v>0</v>
      </c>
      <c r="BQ23" s="65"/>
      <c r="BR23" s="79">
        <v>1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10"/>
      <c r="BZ23" s="79">
        <v>0</v>
      </c>
      <c r="CA23" s="79">
        <v>0</v>
      </c>
      <c r="CB23" s="79">
        <v>0</v>
      </c>
      <c r="CC23" s="79">
        <v>0</v>
      </c>
      <c r="CD23" s="79">
        <v>0</v>
      </c>
      <c r="CE23" s="79">
        <v>1</v>
      </c>
      <c r="CF23" s="10"/>
      <c r="CG23" s="80">
        <v>0</v>
      </c>
      <c r="CH23" s="80">
        <v>0</v>
      </c>
      <c r="CI23" s="80">
        <v>0</v>
      </c>
      <c r="CJ23" s="80">
        <v>0</v>
      </c>
      <c r="CK23" s="80">
        <v>0</v>
      </c>
      <c r="CL23" s="80">
        <v>0</v>
      </c>
      <c r="CM23" s="80">
        <v>1</v>
      </c>
      <c r="CN23" s="80">
        <v>1</v>
      </c>
      <c r="CO23" s="80">
        <v>0</v>
      </c>
      <c r="CP23" s="11"/>
      <c r="CQ23" s="80">
        <v>0</v>
      </c>
      <c r="CR23" s="80">
        <v>1</v>
      </c>
      <c r="CS23" s="80">
        <v>0</v>
      </c>
      <c r="CT23" s="80">
        <v>0</v>
      </c>
      <c r="CU23" s="69"/>
      <c r="CV23" s="80">
        <v>1</v>
      </c>
      <c r="CW23" s="80">
        <v>0</v>
      </c>
      <c r="CX23" s="80">
        <v>0</v>
      </c>
      <c r="CY23" s="80">
        <v>0</v>
      </c>
      <c r="CZ23" s="2"/>
      <c r="DA23" s="79">
        <v>1</v>
      </c>
      <c r="DB23" s="79">
        <v>0</v>
      </c>
      <c r="DC23" s="79">
        <v>0</v>
      </c>
      <c r="DD23" s="79">
        <v>0</v>
      </c>
      <c r="DE23" s="5"/>
      <c r="DF23" s="80">
        <v>0</v>
      </c>
      <c r="DG23" s="80">
        <v>1</v>
      </c>
      <c r="DH23" s="80">
        <v>0</v>
      </c>
      <c r="DI23" s="80">
        <v>0</v>
      </c>
      <c r="DJ23" s="80">
        <v>0</v>
      </c>
      <c r="DK23" s="61">
        <v>0</v>
      </c>
      <c r="DL23" s="81"/>
      <c r="DM23" s="80">
        <v>0</v>
      </c>
      <c r="DN23" s="80">
        <v>0</v>
      </c>
      <c r="DO23" s="80">
        <v>1</v>
      </c>
      <c r="DP23" s="80">
        <v>0</v>
      </c>
      <c r="DQ23" s="80">
        <v>0</v>
      </c>
      <c r="DR23" s="2"/>
      <c r="DS23" s="80">
        <v>0</v>
      </c>
      <c r="DT23" s="80">
        <v>0</v>
      </c>
      <c r="DU23" s="80">
        <v>1</v>
      </c>
      <c r="DV23" s="80">
        <v>0</v>
      </c>
      <c r="DW23" s="80">
        <v>0</v>
      </c>
      <c r="DX23" s="69"/>
      <c r="DY23" s="80">
        <v>0</v>
      </c>
      <c r="DZ23" s="80">
        <v>1</v>
      </c>
      <c r="EA23" s="80">
        <v>0</v>
      </c>
      <c r="EB23" s="2"/>
      <c r="EC23" s="79">
        <v>1</v>
      </c>
      <c r="ED23" s="79">
        <v>0</v>
      </c>
      <c r="EE23" s="79">
        <v>0</v>
      </c>
      <c r="EF23" s="79">
        <v>0</v>
      </c>
      <c r="EG23" s="79">
        <v>0</v>
      </c>
      <c r="EH23" s="79">
        <v>0</v>
      </c>
      <c r="EI23" s="2"/>
      <c r="EJ23" s="80">
        <v>1</v>
      </c>
      <c r="EK23" s="80">
        <v>0</v>
      </c>
      <c r="EL23" s="80">
        <v>0</v>
      </c>
      <c r="EM23" s="80">
        <v>0</v>
      </c>
      <c r="EN23" s="80">
        <v>0</v>
      </c>
      <c r="EO23" s="2"/>
      <c r="EP23" s="79">
        <v>0</v>
      </c>
      <c r="EQ23" s="79">
        <v>1</v>
      </c>
      <c r="ER23" s="79">
        <v>0</v>
      </c>
      <c r="ES23" s="2"/>
      <c r="ET23" s="79">
        <v>0</v>
      </c>
      <c r="EU23" s="79">
        <v>1</v>
      </c>
      <c r="EV23" s="79">
        <v>0</v>
      </c>
      <c r="EW23" s="2"/>
      <c r="EX23" s="80">
        <v>0</v>
      </c>
      <c r="EY23" s="80">
        <v>1</v>
      </c>
      <c r="EZ23" s="80">
        <v>0</v>
      </c>
      <c r="FA23" s="80">
        <v>0</v>
      </c>
      <c r="FB23" s="80">
        <v>0</v>
      </c>
      <c r="FC23" s="80">
        <v>0</v>
      </c>
      <c r="FD23" s="2"/>
      <c r="FE23" s="80">
        <v>1</v>
      </c>
      <c r="FF23" s="80">
        <v>0</v>
      </c>
      <c r="FG23" s="80">
        <v>0</v>
      </c>
      <c r="FH23" s="80">
        <v>0</v>
      </c>
      <c r="FI23" s="80">
        <v>0</v>
      </c>
      <c r="FJ23" s="80">
        <v>0</v>
      </c>
      <c r="FK23" s="80">
        <v>0</v>
      </c>
      <c r="FL23" s="80">
        <v>0</v>
      </c>
      <c r="FM23" s="80">
        <v>0</v>
      </c>
      <c r="FN23" s="80">
        <v>0</v>
      </c>
      <c r="FO23" s="80">
        <v>0</v>
      </c>
      <c r="FP23" s="80">
        <v>0</v>
      </c>
      <c r="FQ23" s="80">
        <v>0</v>
      </c>
      <c r="FR23" s="80">
        <v>0</v>
      </c>
      <c r="FS23" s="2"/>
      <c r="FT23" s="79">
        <v>0</v>
      </c>
      <c r="FU23" s="79">
        <v>0</v>
      </c>
      <c r="FV23" s="79">
        <v>1</v>
      </c>
      <c r="FW23" s="79">
        <v>1</v>
      </c>
      <c r="FX23" s="79">
        <v>0</v>
      </c>
      <c r="FY23" s="79">
        <v>0</v>
      </c>
      <c r="FZ23" s="62" t="s">
        <v>194</v>
      </c>
      <c r="GA23" s="2"/>
      <c r="GB23" s="80">
        <v>0</v>
      </c>
      <c r="GC23" s="80">
        <v>0</v>
      </c>
      <c r="GD23" s="80">
        <v>0</v>
      </c>
      <c r="GE23" s="80">
        <v>0</v>
      </c>
      <c r="GF23" s="80">
        <v>0</v>
      </c>
      <c r="GG23" s="80">
        <v>0</v>
      </c>
      <c r="GH23" s="80">
        <v>0</v>
      </c>
      <c r="GI23" s="80">
        <v>1</v>
      </c>
    </row>
    <row r="24" spans="2:191">
      <c r="B24" s="59">
        <v>15</v>
      </c>
      <c r="C24" s="626" t="s">
        <v>244</v>
      </c>
      <c r="D24" s="626"/>
      <c r="E24" s="60"/>
      <c r="F24" s="61">
        <v>1</v>
      </c>
      <c r="G24" s="61">
        <v>0</v>
      </c>
      <c r="H24" s="60"/>
      <c r="I24" s="627" t="s">
        <v>244</v>
      </c>
      <c r="J24" s="627"/>
      <c r="K24" s="61">
        <v>1</v>
      </c>
      <c r="L24" s="61">
        <v>0</v>
      </c>
      <c r="M24" s="63">
        <v>12884167</v>
      </c>
      <c r="N24" s="60"/>
      <c r="O24" s="62">
        <v>1</v>
      </c>
      <c r="P24" s="62">
        <v>0</v>
      </c>
      <c r="Q24" s="60"/>
      <c r="R24" s="83"/>
      <c r="S24" s="83"/>
      <c r="T24" s="83"/>
      <c r="U24" s="60"/>
      <c r="V24" s="61">
        <v>48</v>
      </c>
      <c r="W24" s="64"/>
      <c r="X24" s="61">
        <v>0</v>
      </c>
      <c r="Y24" s="61">
        <v>0</v>
      </c>
      <c r="Z24" s="61">
        <v>1</v>
      </c>
      <c r="AA24" s="61">
        <v>0</v>
      </c>
      <c r="AB24" s="61">
        <v>0</v>
      </c>
      <c r="AC24" s="65"/>
      <c r="AD24" s="61" t="s">
        <v>225</v>
      </c>
      <c r="AE24" s="2"/>
      <c r="AF24" s="80">
        <v>1</v>
      </c>
      <c r="AG24" s="80">
        <v>0</v>
      </c>
      <c r="AH24" s="2"/>
      <c r="AI24" s="61" t="s">
        <v>193</v>
      </c>
      <c r="AJ24" s="61" t="s">
        <v>199</v>
      </c>
      <c r="AK24" s="104" t="s">
        <v>195</v>
      </c>
      <c r="AL24" s="69"/>
      <c r="AM24" s="70" t="s">
        <v>245</v>
      </c>
      <c r="AN24" s="61">
        <v>0</v>
      </c>
      <c r="AO24" s="9"/>
      <c r="AP24" s="61">
        <v>1</v>
      </c>
      <c r="AQ24" s="61">
        <v>0</v>
      </c>
      <c r="AR24" s="61">
        <v>0</v>
      </c>
      <c r="AS24" s="2"/>
      <c r="AT24" s="71" t="s">
        <v>193</v>
      </c>
      <c r="AU24" s="62" t="s">
        <v>197</v>
      </c>
      <c r="AV24" s="62" t="s">
        <v>195</v>
      </c>
      <c r="AW24" s="62" t="s">
        <v>198</v>
      </c>
      <c r="AX24" s="62" t="s">
        <v>199</v>
      </c>
      <c r="AY24" s="62">
        <v>0</v>
      </c>
      <c r="AZ24" s="72">
        <v>42</v>
      </c>
      <c r="BA24" s="61">
        <v>0</v>
      </c>
      <c r="BB24" s="2"/>
      <c r="BC24" s="73" t="s">
        <v>246</v>
      </c>
      <c r="BD24" s="74">
        <v>0</v>
      </c>
      <c r="BE24" s="74" t="s">
        <v>246</v>
      </c>
      <c r="BF24" s="75" t="s">
        <v>246</v>
      </c>
      <c r="BG24" s="76">
        <v>1117759</v>
      </c>
      <c r="BH24" s="77">
        <v>664275</v>
      </c>
      <c r="BI24" s="78"/>
      <c r="BJ24" s="61">
        <v>1</v>
      </c>
      <c r="BK24" s="61">
        <v>0</v>
      </c>
      <c r="BL24" s="61">
        <v>0</v>
      </c>
      <c r="BM24" s="61">
        <v>0</v>
      </c>
      <c r="BN24" s="61">
        <v>0</v>
      </c>
      <c r="BO24" s="61">
        <v>0</v>
      </c>
      <c r="BP24" s="61">
        <v>0</v>
      </c>
      <c r="BQ24" s="65">
        <v>0</v>
      </c>
      <c r="BR24" s="79">
        <v>0</v>
      </c>
      <c r="BS24" s="79">
        <v>1</v>
      </c>
      <c r="BT24" s="79">
        <v>0</v>
      </c>
      <c r="BU24" s="79">
        <v>0</v>
      </c>
      <c r="BV24" s="79">
        <v>0</v>
      </c>
      <c r="BW24" s="79">
        <v>0</v>
      </c>
      <c r="BX24" s="79">
        <v>0</v>
      </c>
      <c r="BY24" s="10">
        <v>0</v>
      </c>
      <c r="BZ24" s="79">
        <v>0</v>
      </c>
      <c r="CA24" s="79">
        <v>0</v>
      </c>
      <c r="CB24" s="79">
        <v>0</v>
      </c>
      <c r="CC24" s="79">
        <v>0</v>
      </c>
      <c r="CD24" s="79">
        <v>0</v>
      </c>
      <c r="CE24" s="79">
        <v>1</v>
      </c>
      <c r="CF24" s="10"/>
      <c r="CG24" s="80">
        <v>0</v>
      </c>
      <c r="CH24" s="80">
        <v>0</v>
      </c>
      <c r="CI24" s="80">
        <v>0</v>
      </c>
      <c r="CJ24" s="80">
        <v>0</v>
      </c>
      <c r="CK24" s="80">
        <v>0</v>
      </c>
      <c r="CL24" s="80">
        <v>0</v>
      </c>
      <c r="CM24" s="80">
        <v>0</v>
      </c>
      <c r="CN24" s="80">
        <v>1</v>
      </c>
      <c r="CO24" s="80">
        <v>0</v>
      </c>
      <c r="CP24" s="11"/>
      <c r="CQ24" s="80">
        <v>0</v>
      </c>
      <c r="CR24" s="80">
        <v>1</v>
      </c>
      <c r="CS24" s="80">
        <v>0</v>
      </c>
      <c r="CT24" s="80">
        <v>0</v>
      </c>
      <c r="CU24" s="69"/>
      <c r="CV24" s="80">
        <v>1</v>
      </c>
      <c r="CW24" s="80">
        <v>0</v>
      </c>
      <c r="CX24" s="80">
        <v>0</v>
      </c>
      <c r="CY24" s="80">
        <v>0</v>
      </c>
      <c r="CZ24" s="2"/>
      <c r="DA24" s="79">
        <v>1</v>
      </c>
      <c r="DB24" s="79">
        <v>0</v>
      </c>
      <c r="DC24" s="79">
        <v>0</v>
      </c>
      <c r="DD24" s="79">
        <v>0</v>
      </c>
      <c r="DE24" s="5"/>
      <c r="DF24" s="80">
        <v>0</v>
      </c>
      <c r="DG24" s="80">
        <v>1</v>
      </c>
      <c r="DH24" s="80">
        <v>0</v>
      </c>
      <c r="DI24" s="80">
        <v>0</v>
      </c>
      <c r="DJ24" s="80">
        <v>0</v>
      </c>
      <c r="DK24" s="61">
        <v>0</v>
      </c>
      <c r="DL24" s="81"/>
      <c r="DM24" s="80">
        <v>0</v>
      </c>
      <c r="DN24" s="80">
        <v>0</v>
      </c>
      <c r="DO24" s="80">
        <v>1</v>
      </c>
      <c r="DP24" s="80">
        <v>0</v>
      </c>
      <c r="DQ24" s="80">
        <v>0</v>
      </c>
      <c r="DR24" s="2"/>
      <c r="DS24" s="80">
        <v>0</v>
      </c>
      <c r="DT24" s="80">
        <v>0</v>
      </c>
      <c r="DU24" s="80">
        <v>1</v>
      </c>
      <c r="DV24" s="80">
        <v>0</v>
      </c>
      <c r="DW24" s="80">
        <v>0</v>
      </c>
      <c r="DX24" s="69">
        <v>0</v>
      </c>
      <c r="DY24" s="80">
        <v>0</v>
      </c>
      <c r="DZ24" s="80">
        <v>1</v>
      </c>
      <c r="EA24" s="80">
        <v>0</v>
      </c>
      <c r="EB24" s="2"/>
      <c r="EC24" s="79">
        <v>1</v>
      </c>
      <c r="ED24" s="79">
        <v>0</v>
      </c>
      <c r="EE24" s="79">
        <v>0</v>
      </c>
      <c r="EF24" s="79">
        <v>0</v>
      </c>
      <c r="EG24" s="79">
        <v>0</v>
      </c>
      <c r="EH24" s="79">
        <v>0</v>
      </c>
      <c r="EI24" s="2"/>
      <c r="EJ24" s="80">
        <v>1</v>
      </c>
      <c r="EK24" s="80">
        <v>0</v>
      </c>
      <c r="EL24" s="80">
        <v>0</v>
      </c>
      <c r="EM24" s="80">
        <v>0</v>
      </c>
      <c r="EN24" s="80">
        <v>0</v>
      </c>
      <c r="EO24" s="2"/>
      <c r="EP24" s="79">
        <v>0</v>
      </c>
      <c r="EQ24" s="79">
        <v>1</v>
      </c>
      <c r="ER24" s="79">
        <v>0</v>
      </c>
      <c r="ES24" s="2"/>
      <c r="ET24" s="79">
        <v>0</v>
      </c>
      <c r="EU24" s="79">
        <v>1</v>
      </c>
      <c r="EV24" s="79">
        <v>0</v>
      </c>
      <c r="EW24" s="2"/>
      <c r="EX24" s="80">
        <v>0</v>
      </c>
      <c r="EY24" s="80">
        <v>1</v>
      </c>
      <c r="EZ24" s="80">
        <v>0</v>
      </c>
      <c r="FA24" s="80">
        <v>0</v>
      </c>
      <c r="FB24" s="80">
        <v>0</v>
      </c>
      <c r="FC24" s="80">
        <v>0</v>
      </c>
      <c r="FD24" s="2"/>
      <c r="FE24" s="80">
        <v>1</v>
      </c>
      <c r="FF24" s="80">
        <v>0</v>
      </c>
      <c r="FG24" s="80">
        <v>0</v>
      </c>
      <c r="FH24" s="80">
        <v>0</v>
      </c>
      <c r="FI24" s="80">
        <v>0</v>
      </c>
      <c r="FJ24" s="80">
        <v>0</v>
      </c>
      <c r="FK24" s="80">
        <v>0</v>
      </c>
      <c r="FL24" s="80">
        <v>0</v>
      </c>
      <c r="FM24" s="80">
        <v>0</v>
      </c>
      <c r="FN24" s="80">
        <v>0</v>
      </c>
      <c r="FO24" s="80">
        <v>0</v>
      </c>
      <c r="FP24" s="80">
        <v>0</v>
      </c>
      <c r="FQ24" s="80">
        <v>0</v>
      </c>
      <c r="FR24" s="80">
        <v>0</v>
      </c>
      <c r="FS24" s="2"/>
      <c r="FT24" s="79">
        <v>0</v>
      </c>
      <c r="FU24" s="79">
        <v>0</v>
      </c>
      <c r="FV24" s="79">
        <v>1</v>
      </c>
      <c r="FW24" s="79">
        <v>1</v>
      </c>
      <c r="FX24" s="79">
        <v>0</v>
      </c>
      <c r="FY24" s="79">
        <v>0</v>
      </c>
      <c r="FZ24" s="62" t="s">
        <v>194</v>
      </c>
      <c r="GA24" s="2"/>
      <c r="GB24" s="80">
        <v>0</v>
      </c>
      <c r="GC24" s="80">
        <v>0</v>
      </c>
      <c r="GD24" s="80">
        <v>0</v>
      </c>
      <c r="GE24" s="80">
        <v>0</v>
      </c>
      <c r="GF24" s="80">
        <v>0</v>
      </c>
      <c r="GG24" s="80">
        <v>0</v>
      </c>
      <c r="GH24" s="80">
        <v>0</v>
      </c>
      <c r="GI24" s="80">
        <v>1</v>
      </c>
    </row>
    <row r="25" spans="2:191">
      <c r="B25" s="59">
        <v>16</v>
      </c>
      <c r="C25" s="626" t="s">
        <v>247</v>
      </c>
      <c r="D25" s="626"/>
      <c r="E25" s="60"/>
      <c r="F25" s="61">
        <v>1</v>
      </c>
      <c r="G25" s="61">
        <v>0</v>
      </c>
      <c r="H25" s="60"/>
      <c r="I25" s="627" t="s">
        <v>247</v>
      </c>
      <c r="J25" s="627"/>
      <c r="K25" s="61">
        <v>1</v>
      </c>
      <c r="L25" s="61">
        <v>0</v>
      </c>
      <c r="M25" s="63">
        <v>12170705</v>
      </c>
      <c r="N25" s="60"/>
      <c r="O25" s="62">
        <v>0</v>
      </c>
      <c r="P25" s="62">
        <v>1</v>
      </c>
      <c r="Q25" s="60"/>
      <c r="R25" s="61">
        <v>1</v>
      </c>
      <c r="S25" s="61">
        <v>6</v>
      </c>
      <c r="T25" s="61">
        <v>38</v>
      </c>
      <c r="U25" s="60"/>
      <c r="V25" s="61">
        <v>74</v>
      </c>
      <c r="W25" s="64"/>
      <c r="X25" s="61">
        <v>0</v>
      </c>
      <c r="Y25" s="61">
        <v>1</v>
      </c>
      <c r="Z25" s="61">
        <v>0</v>
      </c>
      <c r="AA25" s="61">
        <v>0</v>
      </c>
      <c r="AB25" s="61">
        <v>0</v>
      </c>
      <c r="AC25" s="65"/>
      <c r="AD25" s="61" t="s">
        <v>225</v>
      </c>
      <c r="AE25" s="2"/>
      <c r="AF25" s="80">
        <v>1</v>
      </c>
      <c r="AG25" s="80">
        <v>0</v>
      </c>
      <c r="AH25" s="2"/>
      <c r="AI25" s="61" t="s">
        <v>193</v>
      </c>
      <c r="AJ25" s="61" t="s">
        <v>199</v>
      </c>
      <c r="AK25" s="104" t="s">
        <v>195</v>
      </c>
      <c r="AL25" s="69"/>
      <c r="AM25" s="70" t="s">
        <v>248</v>
      </c>
      <c r="AN25" s="61">
        <v>0</v>
      </c>
      <c r="AO25" s="9"/>
      <c r="AP25" s="61">
        <v>1</v>
      </c>
      <c r="AQ25" s="61">
        <v>0</v>
      </c>
      <c r="AR25" s="61">
        <v>0</v>
      </c>
      <c r="AS25" s="2"/>
      <c r="AT25" s="71" t="s">
        <v>193</v>
      </c>
      <c r="AU25" s="62" t="s">
        <v>197</v>
      </c>
      <c r="AV25" s="62" t="s">
        <v>195</v>
      </c>
      <c r="AW25" s="62" t="s">
        <v>198</v>
      </c>
      <c r="AX25" s="62" t="s">
        <v>199</v>
      </c>
      <c r="AY25" s="62">
        <v>1</v>
      </c>
      <c r="AZ25" s="72">
        <v>41</v>
      </c>
      <c r="BA25" s="61">
        <v>0</v>
      </c>
      <c r="BB25" s="2"/>
      <c r="BC25" s="73" t="s">
        <v>249</v>
      </c>
      <c r="BD25" s="74">
        <v>0</v>
      </c>
      <c r="BE25" s="74" t="s">
        <v>249</v>
      </c>
      <c r="BF25" s="75">
        <v>3</v>
      </c>
      <c r="BG25" s="76">
        <v>1117746</v>
      </c>
      <c r="BH25" s="77">
        <v>664316</v>
      </c>
      <c r="BI25" s="78"/>
      <c r="BJ25" s="61">
        <v>1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5"/>
      <c r="BR25" s="79">
        <v>0</v>
      </c>
      <c r="BS25" s="79">
        <v>1</v>
      </c>
      <c r="BT25" s="79">
        <v>0</v>
      </c>
      <c r="BU25" s="79">
        <v>0</v>
      </c>
      <c r="BV25" s="79">
        <v>0</v>
      </c>
      <c r="BW25" s="79">
        <v>0</v>
      </c>
      <c r="BX25" s="79">
        <v>0</v>
      </c>
      <c r="BY25" s="10"/>
      <c r="BZ25" s="79">
        <v>0</v>
      </c>
      <c r="CA25" s="79">
        <v>0</v>
      </c>
      <c r="CB25" s="79">
        <v>0</v>
      </c>
      <c r="CC25" s="79">
        <v>0</v>
      </c>
      <c r="CD25" s="79">
        <v>0</v>
      </c>
      <c r="CE25" s="79">
        <v>1</v>
      </c>
      <c r="CF25" s="10"/>
      <c r="CG25" s="80">
        <v>0</v>
      </c>
      <c r="CH25" s="80">
        <v>0</v>
      </c>
      <c r="CI25" s="80">
        <v>0</v>
      </c>
      <c r="CJ25" s="80">
        <v>0</v>
      </c>
      <c r="CK25" s="80">
        <v>0</v>
      </c>
      <c r="CL25" s="80">
        <v>0</v>
      </c>
      <c r="CM25" s="80">
        <v>0</v>
      </c>
      <c r="CN25" s="80">
        <v>1</v>
      </c>
      <c r="CO25" s="80">
        <v>0</v>
      </c>
      <c r="CP25" s="11"/>
      <c r="CQ25" s="80">
        <v>0</v>
      </c>
      <c r="CR25" s="80">
        <v>1</v>
      </c>
      <c r="CS25" s="80">
        <v>0</v>
      </c>
      <c r="CT25" s="80">
        <v>0</v>
      </c>
      <c r="CU25" s="69"/>
      <c r="CV25" s="80">
        <v>1</v>
      </c>
      <c r="CW25" s="80">
        <v>0</v>
      </c>
      <c r="CX25" s="80">
        <v>0</v>
      </c>
      <c r="CY25" s="80">
        <v>0</v>
      </c>
      <c r="CZ25" s="2"/>
      <c r="DA25" s="79">
        <v>1</v>
      </c>
      <c r="DB25" s="79">
        <v>0</v>
      </c>
      <c r="DC25" s="79">
        <v>0</v>
      </c>
      <c r="DD25" s="79">
        <v>0</v>
      </c>
      <c r="DE25" s="5"/>
      <c r="DF25" s="80">
        <v>1</v>
      </c>
      <c r="DG25" s="80">
        <v>0</v>
      </c>
      <c r="DH25" s="80">
        <v>0</v>
      </c>
      <c r="DI25" s="80">
        <v>0</v>
      </c>
      <c r="DJ25" s="80">
        <v>0</v>
      </c>
      <c r="DK25" s="61">
        <v>0</v>
      </c>
      <c r="DL25" s="81"/>
      <c r="DM25" s="80">
        <v>0</v>
      </c>
      <c r="DN25" s="80">
        <v>0</v>
      </c>
      <c r="DO25" s="80">
        <v>1</v>
      </c>
      <c r="DP25" s="80">
        <v>0</v>
      </c>
      <c r="DQ25" s="80">
        <v>0</v>
      </c>
      <c r="DR25" s="2">
        <v>0</v>
      </c>
      <c r="DS25" s="80">
        <v>0</v>
      </c>
      <c r="DT25" s="80">
        <v>0</v>
      </c>
      <c r="DU25" s="80">
        <v>1</v>
      </c>
      <c r="DV25" s="80">
        <v>0</v>
      </c>
      <c r="DW25" s="80">
        <v>0</v>
      </c>
      <c r="DX25" s="69"/>
      <c r="DY25" s="80">
        <v>0</v>
      </c>
      <c r="DZ25" s="80">
        <v>1</v>
      </c>
      <c r="EA25" s="80">
        <v>0</v>
      </c>
      <c r="EB25" s="2"/>
      <c r="EC25" s="79">
        <v>0</v>
      </c>
      <c r="ED25" s="79">
        <v>0</v>
      </c>
      <c r="EE25" s="79">
        <v>1</v>
      </c>
      <c r="EF25" s="79">
        <v>0</v>
      </c>
      <c r="EG25" s="79">
        <v>0</v>
      </c>
      <c r="EH25" s="79">
        <v>0</v>
      </c>
      <c r="EI25" s="2"/>
      <c r="EJ25" s="80">
        <v>1</v>
      </c>
      <c r="EK25" s="80">
        <v>0</v>
      </c>
      <c r="EL25" s="80">
        <v>0</v>
      </c>
      <c r="EM25" s="80">
        <v>0</v>
      </c>
      <c r="EN25" s="80">
        <v>0</v>
      </c>
      <c r="EO25" s="2">
        <v>0</v>
      </c>
      <c r="EP25" s="79">
        <v>0</v>
      </c>
      <c r="EQ25" s="79">
        <v>1</v>
      </c>
      <c r="ER25" s="79">
        <v>0</v>
      </c>
      <c r="ES25" s="2"/>
      <c r="ET25" s="79">
        <v>1</v>
      </c>
      <c r="EU25" s="79">
        <v>0</v>
      </c>
      <c r="EV25" s="79">
        <v>0</v>
      </c>
      <c r="EW25" s="2"/>
      <c r="EX25" s="80">
        <v>0</v>
      </c>
      <c r="EY25" s="80">
        <v>1</v>
      </c>
      <c r="EZ25" s="80">
        <v>1</v>
      </c>
      <c r="FA25" s="80">
        <v>0</v>
      </c>
      <c r="FB25" s="80">
        <v>0</v>
      </c>
      <c r="FC25" s="80">
        <v>0</v>
      </c>
      <c r="FD25" s="2">
        <v>0</v>
      </c>
      <c r="FE25" s="80">
        <v>1</v>
      </c>
      <c r="FF25" s="80">
        <v>0</v>
      </c>
      <c r="FG25" s="80">
        <v>0</v>
      </c>
      <c r="FH25" s="80">
        <v>0</v>
      </c>
      <c r="FI25" s="80">
        <v>0</v>
      </c>
      <c r="FJ25" s="80">
        <v>0</v>
      </c>
      <c r="FK25" s="80">
        <v>0</v>
      </c>
      <c r="FL25" s="80">
        <v>0</v>
      </c>
      <c r="FM25" s="80">
        <v>0</v>
      </c>
      <c r="FN25" s="80">
        <v>0</v>
      </c>
      <c r="FO25" s="80">
        <v>0</v>
      </c>
      <c r="FP25" s="80">
        <v>0</v>
      </c>
      <c r="FQ25" s="80">
        <v>0</v>
      </c>
      <c r="FR25" s="80">
        <v>0</v>
      </c>
      <c r="FS25" s="2"/>
      <c r="FT25" s="79">
        <v>0</v>
      </c>
      <c r="FU25" s="79">
        <v>0</v>
      </c>
      <c r="FV25" s="79">
        <v>1</v>
      </c>
      <c r="FW25" s="79">
        <v>0</v>
      </c>
      <c r="FX25" s="79">
        <v>0</v>
      </c>
      <c r="FY25" s="79">
        <v>0</v>
      </c>
      <c r="FZ25" s="62" t="s">
        <v>250</v>
      </c>
      <c r="GA25" s="2"/>
      <c r="GB25" s="80">
        <v>0</v>
      </c>
      <c r="GC25" s="80">
        <v>0</v>
      </c>
      <c r="GD25" s="80">
        <v>0</v>
      </c>
      <c r="GE25" s="80">
        <v>0</v>
      </c>
      <c r="GF25" s="80">
        <v>0</v>
      </c>
      <c r="GG25" s="80">
        <v>0</v>
      </c>
      <c r="GH25" s="80">
        <v>0</v>
      </c>
      <c r="GI25" s="80">
        <v>1</v>
      </c>
    </row>
    <row r="26" spans="2:191">
      <c r="B26" s="59">
        <v>17</v>
      </c>
      <c r="C26" s="626" t="s">
        <v>251</v>
      </c>
      <c r="D26" s="626"/>
      <c r="E26" s="60"/>
      <c r="F26" s="61">
        <v>1</v>
      </c>
      <c r="G26" s="61">
        <v>0</v>
      </c>
      <c r="H26" s="60"/>
      <c r="I26" s="627" t="s">
        <v>252</v>
      </c>
      <c r="J26" s="627"/>
      <c r="K26" s="61">
        <v>0</v>
      </c>
      <c r="L26" s="61">
        <v>1</v>
      </c>
      <c r="M26" s="63">
        <v>81101402</v>
      </c>
      <c r="N26" s="60"/>
      <c r="O26" s="62">
        <v>0</v>
      </c>
      <c r="P26" s="62">
        <v>1</v>
      </c>
      <c r="Q26" s="60"/>
      <c r="R26" s="61">
        <v>3</v>
      </c>
      <c r="S26" s="61">
        <v>9</v>
      </c>
      <c r="T26" s="61">
        <v>46</v>
      </c>
      <c r="U26" s="60"/>
      <c r="V26" s="61">
        <v>65</v>
      </c>
      <c r="W26" s="64"/>
      <c r="X26" s="61">
        <v>0</v>
      </c>
      <c r="Y26" s="61">
        <v>0</v>
      </c>
      <c r="Z26" s="61">
        <v>0</v>
      </c>
      <c r="AA26" s="61">
        <v>1</v>
      </c>
      <c r="AB26" s="61">
        <v>0</v>
      </c>
      <c r="AC26" s="65"/>
      <c r="AD26" s="61" t="s">
        <v>225</v>
      </c>
      <c r="AE26" s="2"/>
      <c r="AF26" s="80">
        <v>0</v>
      </c>
      <c r="AG26" s="80">
        <v>1</v>
      </c>
      <c r="AH26" s="2"/>
      <c r="AI26" s="61" t="s">
        <v>193</v>
      </c>
      <c r="AJ26" s="61" t="s">
        <v>199</v>
      </c>
      <c r="AK26" s="104" t="s">
        <v>195</v>
      </c>
      <c r="AL26" s="69"/>
      <c r="AM26" s="70">
        <v>0</v>
      </c>
      <c r="AN26" s="61">
        <v>0</v>
      </c>
      <c r="AO26" s="9"/>
      <c r="AP26" s="61">
        <v>1</v>
      </c>
      <c r="AQ26" s="61">
        <v>0</v>
      </c>
      <c r="AR26" s="61">
        <v>0</v>
      </c>
      <c r="AS26" s="2"/>
      <c r="AT26" s="71" t="s">
        <v>193</v>
      </c>
      <c r="AU26" s="62" t="s">
        <v>197</v>
      </c>
      <c r="AV26" s="62" t="s">
        <v>195</v>
      </c>
      <c r="AW26" s="62" t="s">
        <v>198</v>
      </c>
      <c r="AX26" s="62" t="s">
        <v>199</v>
      </c>
      <c r="AY26" s="62">
        <v>0</v>
      </c>
      <c r="AZ26" s="72">
        <v>15</v>
      </c>
      <c r="BA26" s="61">
        <v>0</v>
      </c>
      <c r="BB26" s="2"/>
      <c r="BC26" s="73">
        <v>4</v>
      </c>
      <c r="BD26" s="74">
        <v>0</v>
      </c>
      <c r="BE26" s="74">
        <v>4</v>
      </c>
      <c r="BF26" s="75">
        <v>4</v>
      </c>
      <c r="BG26" s="76">
        <v>1117708</v>
      </c>
      <c r="BH26" s="77">
        <v>665030</v>
      </c>
      <c r="BI26" s="78"/>
      <c r="BJ26" s="61">
        <v>1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5"/>
      <c r="BR26" s="79">
        <v>0</v>
      </c>
      <c r="BS26" s="79">
        <v>1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10"/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1</v>
      </c>
      <c r="CF26" s="10"/>
      <c r="CG26" s="80">
        <v>0</v>
      </c>
      <c r="CH26" s="80">
        <v>0</v>
      </c>
      <c r="CI26" s="80">
        <v>0</v>
      </c>
      <c r="CJ26" s="80">
        <v>0</v>
      </c>
      <c r="CK26" s="80">
        <v>0</v>
      </c>
      <c r="CL26" s="80">
        <v>0</v>
      </c>
      <c r="CM26" s="80">
        <v>1</v>
      </c>
      <c r="CN26" s="80">
        <v>0</v>
      </c>
      <c r="CO26" s="80">
        <v>0</v>
      </c>
      <c r="CP26" s="11"/>
      <c r="CQ26" s="80">
        <v>0</v>
      </c>
      <c r="CR26" s="80">
        <v>0</v>
      </c>
      <c r="CS26" s="80">
        <v>0</v>
      </c>
      <c r="CT26" s="80">
        <v>0</v>
      </c>
      <c r="CU26" s="69"/>
      <c r="CV26" s="80">
        <v>1</v>
      </c>
      <c r="CW26" s="80">
        <v>0</v>
      </c>
      <c r="CX26" s="80">
        <v>0</v>
      </c>
      <c r="CY26" s="80">
        <v>0</v>
      </c>
      <c r="CZ26" s="2"/>
      <c r="DA26" s="79">
        <v>0</v>
      </c>
      <c r="DB26" s="79">
        <v>1</v>
      </c>
      <c r="DC26" s="107"/>
      <c r="DD26" s="107"/>
      <c r="DE26" s="5"/>
      <c r="DF26" s="80">
        <v>0</v>
      </c>
      <c r="DG26" s="80">
        <v>0</v>
      </c>
      <c r="DH26" s="80">
        <v>0</v>
      </c>
      <c r="DI26" s="80">
        <v>1</v>
      </c>
      <c r="DJ26" s="80">
        <v>0</v>
      </c>
      <c r="DK26" s="61">
        <v>0</v>
      </c>
      <c r="DL26" s="81"/>
      <c r="DM26" s="80">
        <v>0</v>
      </c>
      <c r="DN26" s="80">
        <v>1</v>
      </c>
      <c r="DO26" s="80">
        <v>0</v>
      </c>
      <c r="DP26" s="80">
        <v>0</v>
      </c>
      <c r="DQ26" s="80">
        <v>0</v>
      </c>
      <c r="DR26" s="2"/>
      <c r="DS26" s="80">
        <v>0</v>
      </c>
      <c r="DT26" s="80">
        <v>1</v>
      </c>
      <c r="DU26" s="80">
        <v>0</v>
      </c>
      <c r="DV26" s="80">
        <v>0</v>
      </c>
      <c r="DW26" s="80">
        <v>0</v>
      </c>
      <c r="DX26" s="69"/>
      <c r="DY26" s="80">
        <v>0</v>
      </c>
      <c r="DZ26" s="80">
        <v>1</v>
      </c>
      <c r="EA26" s="80">
        <v>0</v>
      </c>
      <c r="EB26" s="2"/>
      <c r="EC26" s="79">
        <v>1</v>
      </c>
      <c r="ED26" s="79">
        <v>0</v>
      </c>
      <c r="EE26" s="79">
        <v>0</v>
      </c>
      <c r="EF26" s="79">
        <v>0</v>
      </c>
      <c r="EG26" s="79">
        <v>0</v>
      </c>
      <c r="EH26" s="79">
        <v>0</v>
      </c>
      <c r="EI26" s="2">
        <v>0</v>
      </c>
      <c r="EJ26" s="80">
        <v>1</v>
      </c>
      <c r="EK26" s="80">
        <v>0</v>
      </c>
      <c r="EL26" s="80">
        <v>0</v>
      </c>
      <c r="EM26" s="80">
        <v>0</v>
      </c>
      <c r="EN26" s="80">
        <v>0</v>
      </c>
      <c r="EO26" s="2"/>
      <c r="EP26" s="79">
        <v>1</v>
      </c>
      <c r="EQ26" s="79">
        <v>0</v>
      </c>
      <c r="ER26" s="79">
        <v>0</v>
      </c>
      <c r="ES26" s="2"/>
      <c r="ET26" s="79">
        <v>1</v>
      </c>
      <c r="EU26" s="79">
        <v>0</v>
      </c>
      <c r="EV26" s="79">
        <v>0</v>
      </c>
      <c r="EW26" s="2"/>
      <c r="EX26" s="80">
        <v>0</v>
      </c>
      <c r="EY26" s="80">
        <v>1</v>
      </c>
      <c r="EZ26" s="80">
        <v>0</v>
      </c>
      <c r="FA26" s="80">
        <v>0</v>
      </c>
      <c r="FB26" s="80">
        <v>0</v>
      </c>
      <c r="FC26" s="80">
        <v>0</v>
      </c>
      <c r="FD26" s="2"/>
      <c r="FE26" s="80">
        <v>1</v>
      </c>
      <c r="FF26" s="80">
        <v>0</v>
      </c>
      <c r="FG26" s="80">
        <v>0</v>
      </c>
      <c r="FH26" s="80">
        <v>0</v>
      </c>
      <c r="FI26" s="80">
        <v>0</v>
      </c>
      <c r="FJ26" s="80">
        <v>0</v>
      </c>
      <c r="FK26" s="80">
        <v>0</v>
      </c>
      <c r="FL26" s="80">
        <v>0</v>
      </c>
      <c r="FM26" s="80">
        <v>0</v>
      </c>
      <c r="FN26" s="80">
        <v>0</v>
      </c>
      <c r="FO26" s="80">
        <v>0</v>
      </c>
      <c r="FP26" s="80">
        <v>0</v>
      </c>
      <c r="FQ26" s="80">
        <v>0</v>
      </c>
      <c r="FR26" s="80">
        <v>0</v>
      </c>
      <c r="FS26" s="2"/>
      <c r="FT26" s="79">
        <v>1</v>
      </c>
      <c r="FU26" s="79">
        <v>0</v>
      </c>
      <c r="FV26" s="79">
        <v>0</v>
      </c>
      <c r="FW26" s="79">
        <v>0</v>
      </c>
      <c r="FX26" s="79">
        <v>0</v>
      </c>
      <c r="FY26" s="79">
        <v>0</v>
      </c>
      <c r="FZ26" s="62" t="s">
        <v>199</v>
      </c>
      <c r="GA26" s="2"/>
      <c r="GB26" s="80">
        <v>0</v>
      </c>
      <c r="GC26" s="80">
        <v>0</v>
      </c>
      <c r="GD26" s="80">
        <v>0</v>
      </c>
      <c r="GE26" s="80">
        <v>0</v>
      </c>
      <c r="GF26" s="80">
        <v>0</v>
      </c>
      <c r="GG26" s="80">
        <v>0</v>
      </c>
      <c r="GH26" s="80">
        <v>0</v>
      </c>
      <c r="GI26" s="80">
        <v>1</v>
      </c>
    </row>
    <row r="27" spans="2:191">
      <c r="B27" s="59">
        <v>18</v>
      </c>
      <c r="C27" s="626" t="s">
        <v>253</v>
      </c>
      <c r="D27" s="626"/>
      <c r="E27" s="60"/>
      <c r="F27" s="61">
        <v>0</v>
      </c>
      <c r="G27" s="61">
        <v>1</v>
      </c>
      <c r="H27" s="60"/>
      <c r="I27" s="627" t="s">
        <v>254</v>
      </c>
      <c r="J27" s="627"/>
      <c r="K27" s="61">
        <v>1</v>
      </c>
      <c r="L27" s="61">
        <v>0</v>
      </c>
      <c r="M27" s="82"/>
      <c r="N27" s="60"/>
      <c r="O27" s="62">
        <v>0</v>
      </c>
      <c r="P27" s="62">
        <v>1</v>
      </c>
      <c r="Q27" s="60"/>
      <c r="R27" s="83"/>
      <c r="S27" s="83"/>
      <c r="T27" s="83"/>
      <c r="U27" s="60"/>
      <c r="V27" s="61">
        <v>42</v>
      </c>
      <c r="W27" s="64"/>
      <c r="X27" s="61">
        <v>0</v>
      </c>
      <c r="Y27" s="61">
        <v>1</v>
      </c>
      <c r="Z27" s="61">
        <v>0</v>
      </c>
      <c r="AA27" s="61">
        <v>0</v>
      </c>
      <c r="AB27" s="61">
        <v>0</v>
      </c>
      <c r="AC27" s="65"/>
      <c r="AD27" s="61" t="s">
        <v>225</v>
      </c>
      <c r="AE27" s="2"/>
      <c r="AF27" s="80">
        <v>0</v>
      </c>
      <c r="AG27" s="80">
        <v>1</v>
      </c>
      <c r="AH27" s="2"/>
      <c r="AI27" s="61" t="s">
        <v>193</v>
      </c>
      <c r="AJ27" s="61" t="s">
        <v>199</v>
      </c>
      <c r="AK27" s="104" t="s">
        <v>195</v>
      </c>
      <c r="AL27" s="69"/>
      <c r="AM27" s="70">
        <v>0</v>
      </c>
      <c r="AN27" s="61">
        <v>0</v>
      </c>
      <c r="AO27" s="9"/>
      <c r="AP27" s="61">
        <v>1</v>
      </c>
      <c r="AQ27" s="61">
        <v>0</v>
      </c>
      <c r="AR27" s="61">
        <v>0</v>
      </c>
      <c r="AS27" s="2"/>
      <c r="AT27" s="71" t="s">
        <v>193</v>
      </c>
      <c r="AU27" s="62" t="s">
        <v>197</v>
      </c>
      <c r="AV27" s="62" t="s">
        <v>195</v>
      </c>
      <c r="AW27" s="62" t="s">
        <v>198</v>
      </c>
      <c r="AX27" s="62" t="s">
        <v>199</v>
      </c>
      <c r="AY27" s="62">
        <v>1</v>
      </c>
      <c r="AZ27" s="108"/>
      <c r="BA27" s="61">
        <v>0</v>
      </c>
      <c r="BB27" s="2"/>
      <c r="BC27" s="73">
        <v>4</v>
      </c>
      <c r="BD27" s="74">
        <v>0</v>
      </c>
      <c r="BE27" s="74" t="s">
        <v>255</v>
      </c>
      <c r="BF27" s="75" t="s">
        <v>255</v>
      </c>
      <c r="BG27" s="76">
        <v>1117072</v>
      </c>
      <c r="BH27" s="77">
        <v>664960</v>
      </c>
      <c r="BI27" s="78"/>
      <c r="BJ27" s="61">
        <v>1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5"/>
      <c r="BR27" s="79">
        <v>1</v>
      </c>
      <c r="BS27" s="79">
        <v>0</v>
      </c>
      <c r="BT27" s="79">
        <v>0</v>
      </c>
      <c r="BU27" s="79">
        <v>0</v>
      </c>
      <c r="BV27" s="79">
        <v>0</v>
      </c>
      <c r="BW27" s="79">
        <v>0</v>
      </c>
      <c r="BX27" s="79">
        <v>0</v>
      </c>
      <c r="BY27" s="10"/>
      <c r="BZ27" s="79">
        <v>0</v>
      </c>
      <c r="CA27" s="79">
        <v>0</v>
      </c>
      <c r="CB27" s="79">
        <v>0</v>
      </c>
      <c r="CC27" s="79">
        <v>0</v>
      </c>
      <c r="CD27" s="79">
        <v>0</v>
      </c>
      <c r="CE27" s="79">
        <v>1</v>
      </c>
      <c r="CF27" s="10"/>
      <c r="CG27" s="80">
        <v>0</v>
      </c>
      <c r="CH27" s="80">
        <v>1</v>
      </c>
      <c r="CI27" s="80">
        <v>0</v>
      </c>
      <c r="CJ27" s="80">
        <v>0</v>
      </c>
      <c r="CK27" s="80">
        <v>0</v>
      </c>
      <c r="CL27" s="80">
        <v>0</v>
      </c>
      <c r="CM27" s="80">
        <v>1</v>
      </c>
      <c r="CN27" s="80">
        <v>0</v>
      </c>
      <c r="CO27" s="80">
        <v>0</v>
      </c>
      <c r="CP27" s="11"/>
      <c r="CQ27" s="80">
        <v>0</v>
      </c>
      <c r="CR27" s="80">
        <v>0</v>
      </c>
      <c r="CS27" s="80">
        <v>0</v>
      </c>
      <c r="CT27" s="80">
        <v>0</v>
      </c>
      <c r="CU27" s="69"/>
      <c r="CV27" s="80">
        <v>0</v>
      </c>
      <c r="CW27" s="80">
        <v>0</v>
      </c>
      <c r="CX27" s="80">
        <v>0</v>
      </c>
      <c r="CY27" s="80">
        <v>0</v>
      </c>
      <c r="CZ27" s="2"/>
      <c r="DA27" s="79">
        <v>0</v>
      </c>
      <c r="DB27" s="79">
        <v>0</v>
      </c>
      <c r="DC27" s="79">
        <v>0</v>
      </c>
      <c r="DD27" s="79">
        <v>0</v>
      </c>
      <c r="DE27" s="5"/>
      <c r="DF27" s="80">
        <v>0</v>
      </c>
      <c r="DG27" s="80">
        <v>0</v>
      </c>
      <c r="DH27" s="80">
        <v>0</v>
      </c>
      <c r="DI27" s="80">
        <v>0</v>
      </c>
      <c r="DJ27" s="80">
        <v>0</v>
      </c>
      <c r="DK27" s="61">
        <v>0</v>
      </c>
      <c r="DL27" s="81"/>
      <c r="DM27" s="80">
        <v>0</v>
      </c>
      <c r="DN27" s="80">
        <v>0</v>
      </c>
      <c r="DO27" s="80">
        <v>0</v>
      </c>
      <c r="DP27" s="80">
        <v>0</v>
      </c>
      <c r="DQ27" s="80">
        <v>0</v>
      </c>
      <c r="DR27" s="2">
        <v>0</v>
      </c>
      <c r="DS27" s="80">
        <v>0</v>
      </c>
      <c r="DT27" s="80">
        <v>0</v>
      </c>
      <c r="DU27" s="80">
        <v>0</v>
      </c>
      <c r="DV27" s="80">
        <v>0</v>
      </c>
      <c r="DW27" s="80">
        <v>0</v>
      </c>
      <c r="DX27" s="69">
        <v>0</v>
      </c>
      <c r="DY27" s="80">
        <v>0</v>
      </c>
      <c r="DZ27" s="80">
        <v>0</v>
      </c>
      <c r="EA27" s="80">
        <v>0</v>
      </c>
      <c r="EB27" s="2">
        <v>0</v>
      </c>
      <c r="EC27" s="79">
        <v>0</v>
      </c>
      <c r="ED27" s="79">
        <v>0</v>
      </c>
      <c r="EE27" s="79">
        <v>0</v>
      </c>
      <c r="EF27" s="79">
        <v>0</v>
      </c>
      <c r="EG27" s="79">
        <v>0</v>
      </c>
      <c r="EH27" s="79">
        <v>0</v>
      </c>
      <c r="EI27" s="2">
        <v>0</v>
      </c>
      <c r="EJ27" s="80">
        <v>0</v>
      </c>
      <c r="EK27" s="80">
        <v>0</v>
      </c>
      <c r="EL27" s="80">
        <v>0</v>
      </c>
      <c r="EM27" s="80">
        <v>0</v>
      </c>
      <c r="EN27" s="80">
        <v>0</v>
      </c>
      <c r="EO27" s="2">
        <v>0</v>
      </c>
      <c r="EP27" s="79">
        <v>0</v>
      </c>
      <c r="EQ27" s="79">
        <v>0</v>
      </c>
      <c r="ER27" s="79">
        <v>0</v>
      </c>
      <c r="ES27" s="2">
        <v>0</v>
      </c>
      <c r="ET27" s="79">
        <v>0</v>
      </c>
      <c r="EU27" s="79">
        <v>0</v>
      </c>
      <c r="EV27" s="79">
        <v>0</v>
      </c>
      <c r="EW27" s="2">
        <v>0</v>
      </c>
      <c r="EX27" s="80">
        <v>0</v>
      </c>
      <c r="EY27" s="80">
        <v>0</v>
      </c>
      <c r="EZ27" s="80">
        <v>0</v>
      </c>
      <c r="FA27" s="80">
        <v>0</v>
      </c>
      <c r="FB27" s="80">
        <v>0</v>
      </c>
      <c r="FC27" s="80">
        <v>0</v>
      </c>
      <c r="FD27" s="2">
        <v>0</v>
      </c>
      <c r="FE27" s="80">
        <v>0</v>
      </c>
      <c r="FF27" s="80">
        <v>0</v>
      </c>
      <c r="FG27" s="80">
        <v>0</v>
      </c>
      <c r="FH27" s="80">
        <v>0</v>
      </c>
      <c r="FI27" s="80">
        <v>0</v>
      </c>
      <c r="FJ27" s="80">
        <v>0</v>
      </c>
      <c r="FK27" s="80">
        <v>0</v>
      </c>
      <c r="FL27" s="80">
        <v>0</v>
      </c>
      <c r="FM27" s="80">
        <v>0</v>
      </c>
      <c r="FN27" s="80">
        <v>0</v>
      </c>
      <c r="FO27" s="80">
        <v>0</v>
      </c>
      <c r="FP27" s="80">
        <v>0</v>
      </c>
      <c r="FQ27" s="80">
        <v>0</v>
      </c>
      <c r="FR27" s="80">
        <v>0</v>
      </c>
      <c r="FS27" s="2"/>
      <c r="FT27" s="79">
        <v>0</v>
      </c>
      <c r="FU27" s="79">
        <v>0</v>
      </c>
      <c r="FV27" s="79">
        <v>0</v>
      </c>
      <c r="FW27" s="79">
        <v>0</v>
      </c>
      <c r="FX27" s="79">
        <v>0</v>
      </c>
      <c r="FY27" s="79">
        <v>0</v>
      </c>
      <c r="FZ27" s="62">
        <v>0</v>
      </c>
      <c r="GA27" s="2"/>
      <c r="GB27" s="80">
        <v>0</v>
      </c>
      <c r="GC27" s="80">
        <v>0</v>
      </c>
      <c r="GD27" s="80">
        <v>0</v>
      </c>
      <c r="GE27" s="80">
        <v>0</v>
      </c>
      <c r="GF27" s="80">
        <v>0</v>
      </c>
      <c r="GG27" s="80">
        <v>0</v>
      </c>
      <c r="GH27" s="80">
        <v>0</v>
      </c>
      <c r="GI27" s="80">
        <v>1</v>
      </c>
    </row>
    <row r="28" spans="2:191">
      <c r="B28" s="59">
        <v>19</v>
      </c>
      <c r="C28" s="626" t="s">
        <v>256</v>
      </c>
      <c r="D28" s="626"/>
      <c r="E28" s="60"/>
      <c r="F28" s="61">
        <v>0</v>
      </c>
      <c r="G28" s="61">
        <v>1</v>
      </c>
      <c r="H28" s="60"/>
      <c r="I28" s="627" t="s">
        <v>257</v>
      </c>
      <c r="J28" s="627"/>
      <c r="K28" s="61">
        <v>1</v>
      </c>
      <c r="L28" s="61">
        <v>0</v>
      </c>
      <c r="M28" s="63">
        <v>8584414</v>
      </c>
      <c r="N28" s="60"/>
      <c r="O28" s="62">
        <v>1</v>
      </c>
      <c r="P28" s="62">
        <v>0</v>
      </c>
      <c r="Q28" s="60"/>
      <c r="R28" s="61">
        <v>9</v>
      </c>
      <c r="S28" s="61">
        <v>10</v>
      </c>
      <c r="T28" s="61">
        <v>61</v>
      </c>
      <c r="U28" s="60"/>
      <c r="V28" s="61">
        <v>47</v>
      </c>
      <c r="W28" s="64"/>
      <c r="X28" s="61">
        <v>0</v>
      </c>
      <c r="Y28" s="61">
        <v>1</v>
      </c>
      <c r="Z28" s="61">
        <v>0</v>
      </c>
      <c r="AA28" s="61">
        <v>0</v>
      </c>
      <c r="AB28" s="61">
        <v>0</v>
      </c>
      <c r="AC28" s="65"/>
      <c r="AD28" s="61" t="s">
        <v>225</v>
      </c>
      <c r="AE28" s="2"/>
      <c r="AF28" s="80">
        <v>0</v>
      </c>
      <c r="AG28" s="80">
        <v>1</v>
      </c>
      <c r="AH28" s="2"/>
      <c r="AI28" s="61" t="s">
        <v>193</v>
      </c>
      <c r="AJ28" s="61" t="s">
        <v>199</v>
      </c>
      <c r="AK28" s="104" t="s">
        <v>195</v>
      </c>
      <c r="AL28" s="69"/>
      <c r="AM28" s="70" t="s">
        <v>258</v>
      </c>
      <c r="AN28" s="61">
        <v>0</v>
      </c>
      <c r="AO28" s="9"/>
      <c r="AP28" s="61">
        <v>1</v>
      </c>
      <c r="AQ28" s="61">
        <v>0</v>
      </c>
      <c r="AR28" s="61">
        <v>0</v>
      </c>
      <c r="AS28" s="2"/>
      <c r="AT28" s="71" t="s">
        <v>193</v>
      </c>
      <c r="AU28" s="62" t="s">
        <v>197</v>
      </c>
      <c r="AV28" s="62" t="s">
        <v>195</v>
      </c>
      <c r="AW28" s="62" t="s">
        <v>198</v>
      </c>
      <c r="AX28" s="62" t="s">
        <v>199</v>
      </c>
      <c r="AY28" s="62">
        <v>0</v>
      </c>
      <c r="AZ28" s="72">
        <v>14</v>
      </c>
      <c r="BA28" s="61">
        <v>0</v>
      </c>
      <c r="BB28" s="2"/>
      <c r="BC28" s="73">
        <v>4</v>
      </c>
      <c r="BD28" s="74">
        <v>0</v>
      </c>
      <c r="BE28" s="74" t="s">
        <v>259</v>
      </c>
      <c r="BF28" s="75" t="s">
        <v>259</v>
      </c>
      <c r="BG28" s="76">
        <v>1117559</v>
      </c>
      <c r="BH28" s="77">
        <v>665070</v>
      </c>
      <c r="BI28" s="78"/>
      <c r="BJ28" s="61">
        <v>1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5"/>
      <c r="BR28" s="79">
        <v>1</v>
      </c>
      <c r="BS28" s="79">
        <v>0</v>
      </c>
      <c r="BT28" s="79">
        <v>0</v>
      </c>
      <c r="BU28" s="79">
        <v>0</v>
      </c>
      <c r="BV28" s="79">
        <v>0</v>
      </c>
      <c r="BW28" s="79">
        <v>0</v>
      </c>
      <c r="BX28" s="79">
        <v>0</v>
      </c>
      <c r="BY28" s="10">
        <v>0</v>
      </c>
      <c r="BZ28" s="79">
        <v>0</v>
      </c>
      <c r="CA28" s="79">
        <v>0</v>
      </c>
      <c r="CB28" s="79">
        <v>0</v>
      </c>
      <c r="CC28" s="79">
        <v>0</v>
      </c>
      <c r="CD28" s="79">
        <v>0</v>
      </c>
      <c r="CE28" s="79">
        <v>1</v>
      </c>
      <c r="CF28" s="10"/>
      <c r="CG28" s="80">
        <v>0</v>
      </c>
      <c r="CH28" s="80">
        <v>0</v>
      </c>
      <c r="CI28" s="80">
        <v>0</v>
      </c>
      <c r="CJ28" s="80">
        <v>0</v>
      </c>
      <c r="CK28" s="80">
        <v>0</v>
      </c>
      <c r="CL28" s="80">
        <v>0</v>
      </c>
      <c r="CM28" s="80">
        <v>1</v>
      </c>
      <c r="CN28" s="80">
        <v>0</v>
      </c>
      <c r="CO28" s="80">
        <v>0</v>
      </c>
      <c r="CP28" s="11"/>
      <c r="CQ28" s="80">
        <v>0</v>
      </c>
      <c r="CR28" s="80">
        <v>0</v>
      </c>
      <c r="CS28" s="80">
        <v>0</v>
      </c>
      <c r="CT28" s="80">
        <v>0</v>
      </c>
      <c r="CU28" s="69">
        <v>0</v>
      </c>
      <c r="CV28" s="80">
        <v>1</v>
      </c>
      <c r="CW28" s="80">
        <v>0</v>
      </c>
      <c r="CX28" s="80">
        <v>0</v>
      </c>
      <c r="CY28" s="80">
        <v>0</v>
      </c>
      <c r="CZ28" s="2"/>
      <c r="DA28" s="79">
        <v>1</v>
      </c>
      <c r="DB28" s="79">
        <v>0</v>
      </c>
      <c r="DC28" s="79">
        <v>0</v>
      </c>
      <c r="DD28" s="79">
        <v>0</v>
      </c>
      <c r="DE28" s="5"/>
      <c r="DF28" s="80">
        <v>0</v>
      </c>
      <c r="DG28" s="80">
        <v>0</v>
      </c>
      <c r="DH28" s="80">
        <v>0</v>
      </c>
      <c r="DI28" s="80">
        <v>1</v>
      </c>
      <c r="DJ28" s="80">
        <v>0</v>
      </c>
      <c r="DK28" s="61">
        <v>0</v>
      </c>
      <c r="DL28" s="81"/>
      <c r="DM28" s="80">
        <v>0</v>
      </c>
      <c r="DN28" s="80">
        <v>0</v>
      </c>
      <c r="DO28" s="80">
        <v>1</v>
      </c>
      <c r="DP28" s="80">
        <v>0</v>
      </c>
      <c r="DQ28" s="80">
        <v>0</v>
      </c>
      <c r="DR28" s="2"/>
      <c r="DS28" s="80">
        <v>0</v>
      </c>
      <c r="DT28" s="80">
        <v>0</v>
      </c>
      <c r="DU28" s="80">
        <v>1</v>
      </c>
      <c r="DV28" s="80">
        <v>0</v>
      </c>
      <c r="DW28" s="80">
        <v>0</v>
      </c>
      <c r="DX28" s="69"/>
      <c r="DY28" s="80">
        <v>0</v>
      </c>
      <c r="DZ28" s="80">
        <v>1</v>
      </c>
      <c r="EA28" s="80">
        <v>0</v>
      </c>
      <c r="EB28" s="2"/>
      <c r="EC28" s="79">
        <v>0</v>
      </c>
      <c r="ED28" s="79">
        <v>0</v>
      </c>
      <c r="EE28" s="79">
        <v>0</v>
      </c>
      <c r="EF28" s="79">
        <v>1</v>
      </c>
      <c r="EG28" s="79">
        <v>0</v>
      </c>
      <c r="EH28" s="79">
        <v>0</v>
      </c>
      <c r="EI28" s="2"/>
      <c r="EJ28" s="80">
        <v>1</v>
      </c>
      <c r="EK28" s="80">
        <v>0</v>
      </c>
      <c r="EL28" s="80">
        <v>0</v>
      </c>
      <c r="EM28" s="80">
        <v>0</v>
      </c>
      <c r="EN28" s="80">
        <v>0</v>
      </c>
      <c r="EO28" s="2"/>
      <c r="EP28" s="79">
        <v>1</v>
      </c>
      <c r="EQ28" s="79">
        <v>0</v>
      </c>
      <c r="ER28" s="79">
        <v>0</v>
      </c>
      <c r="ES28" s="2"/>
      <c r="ET28" s="79">
        <v>1</v>
      </c>
      <c r="EU28" s="79">
        <v>0</v>
      </c>
      <c r="EV28" s="79">
        <v>0</v>
      </c>
      <c r="EW28" s="2"/>
      <c r="EX28" s="80">
        <v>0</v>
      </c>
      <c r="EY28" s="80">
        <v>1</v>
      </c>
      <c r="EZ28" s="80">
        <v>0</v>
      </c>
      <c r="FA28" s="80">
        <v>0</v>
      </c>
      <c r="FB28" s="80">
        <v>0</v>
      </c>
      <c r="FC28" s="80">
        <v>0</v>
      </c>
      <c r="FD28" s="2">
        <v>0</v>
      </c>
      <c r="FE28" s="80">
        <v>1</v>
      </c>
      <c r="FF28" s="80">
        <v>0</v>
      </c>
      <c r="FG28" s="80">
        <v>0</v>
      </c>
      <c r="FH28" s="80">
        <v>0</v>
      </c>
      <c r="FI28" s="80">
        <v>0</v>
      </c>
      <c r="FJ28" s="80">
        <v>0</v>
      </c>
      <c r="FK28" s="80">
        <v>0</v>
      </c>
      <c r="FL28" s="80">
        <v>0</v>
      </c>
      <c r="FM28" s="80">
        <v>0</v>
      </c>
      <c r="FN28" s="80">
        <v>0</v>
      </c>
      <c r="FO28" s="80">
        <v>0</v>
      </c>
      <c r="FP28" s="80">
        <v>0</v>
      </c>
      <c r="FQ28" s="80">
        <v>0</v>
      </c>
      <c r="FR28" s="80">
        <v>0</v>
      </c>
      <c r="FS28" s="2"/>
      <c r="FT28" s="79">
        <v>0</v>
      </c>
      <c r="FU28" s="79">
        <v>0</v>
      </c>
      <c r="FV28" s="79">
        <v>0</v>
      </c>
      <c r="FW28" s="79">
        <v>0</v>
      </c>
      <c r="FX28" s="79">
        <v>0</v>
      </c>
      <c r="FY28" s="79">
        <v>0</v>
      </c>
      <c r="FZ28" s="62" t="s">
        <v>260</v>
      </c>
      <c r="GA28" s="2"/>
      <c r="GB28" s="80">
        <v>0</v>
      </c>
      <c r="GC28" s="80">
        <v>0</v>
      </c>
      <c r="GD28" s="80">
        <v>0</v>
      </c>
      <c r="GE28" s="80">
        <v>0</v>
      </c>
      <c r="GF28" s="80">
        <v>0</v>
      </c>
      <c r="GG28" s="80">
        <v>0</v>
      </c>
      <c r="GH28" s="80">
        <v>0</v>
      </c>
      <c r="GI28" s="80">
        <v>1</v>
      </c>
    </row>
    <row r="29" spans="2:191">
      <c r="B29" s="59">
        <v>20</v>
      </c>
      <c r="C29" s="626" t="s">
        <v>261</v>
      </c>
      <c r="D29" s="626"/>
      <c r="E29" s="60"/>
      <c r="F29" s="61">
        <v>0</v>
      </c>
      <c r="G29" s="61">
        <v>1</v>
      </c>
      <c r="H29" s="60"/>
      <c r="I29" s="627" t="s">
        <v>262</v>
      </c>
      <c r="J29" s="627"/>
      <c r="K29" s="61">
        <v>1</v>
      </c>
      <c r="L29" s="61">
        <v>0</v>
      </c>
      <c r="M29" s="82"/>
      <c r="N29" s="60"/>
      <c r="O29" s="62">
        <v>0</v>
      </c>
      <c r="P29" s="62">
        <v>1</v>
      </c>
      <c r="Q29" s="60"/>
      <c r="R29" s="83"/>
      <c r="S29" s="83"/>
      <c r="T29" s="83"/>
      <c r="U29" s="60"/>
      <c r="V29" s="83"/>
      <c r="W29" s="64"/>
      <c r="X29" s="61">
        <v>0</v>
      </c>
      <c r="Y29" s="61">
        <v>0</v>
      </c>
      <c r="Z29" s="61">
        <v>0</v>
      </c>
      <c r="AA29" s="61">
        <v>0</v>
      </c>
      <c r="AB29" s="61">
        <v>1</v>
      </c>
      <c r="AC29" s="65"/>
      <c r="AD29" s="61" t="s">
        <v>222</v>
      </c>
      <c r="AE29" s="2"/>
      <c r="AF29" s="80">
        <v>0</v>
      </c>
      <c r="AG29" s="80">
        <v>1</v>
      </c>
      <c r="AH29" s="2"/>
      <c r="AI29" s="61" t="s">
        <v>193</v>
      </c>
      <c r="AJ29" s="61" t="s">
        <v>199</v>
      </c>
      <c r="AK29" s="104" t="s">
        <v>195</v>
      </c>
      <c r="AL29" s="69"/>
      <c r="AM29" s="70">
        <v>0</v>
      </c>
      <c r="AN29" s="61">
        <v>0</v>
      </c>
      <c r="AO29" s="9"/>
      <c r="AP29" s="61">
        <v>0</v>
      </c>
      <c r="AQ29" s="61">
        <v>1</v>
      </c>
      <c r="AR29" s="61">
        <v>0</v>
      </c>
      <c r="AS29" s="2"/>
      <c r="AT29" s="71" t="s">
        <v>193</v>
      </c>
      <c r="AU29" s="62" t="s">
        <v>197</v>
      </c>
      <c r="AV29" s="62" t="s">
        <v>195</v>
      </c>
      <c r="AW29" s="62" t="s">
        <v>198</v>
      </c>
      <c r="AX29" s="62" t="s">
        <v>199</v>
      </c>
      <c r="AY29" s="62">
        <v>1</v>
      </c>
      <c r="AZ29" s="108"/>
      <c r="BA29" s="61">
        <v>0</v>
      </c>
      <c r="BB29" s="2"/>
      <c r="BC29" s="73">
        <v>7</v>
      </c>
      <c r="BD29" s="74">
        <v>0</v>
      </c>
      <c r="BE29" s="74">
        <v>7</v>
      </c>
      <c r="BF29" s="75">
        <v>7</v>
      </c>
      <c r="BG29" s="76">
        <v>1117700</v>
      </c>
      <c r="BH29" s="77">
        <v>664627</v>
      </c>
      <c r="BI29" s="78"/>
      <c r="BJ29" s="61">
        <v>0</v>
      </c>
      <c r="BK29" s="61">
        <v>0</v>
      </c>
      <c r="BL29" s="61">
        <v>1</v>
      </c>
      <c r="BM29" s="61">
        <v>0</v>
      </c>
      <c r="BN29" s="61">
        <v>0</v>
      </c>
      <c r="BO29" s="61">
        <v>0</v>
      </c>
      <c r="BP29" s="61">
        <v>0</v>
      </c>
      <c r="BQ29" s="65"/>
      <c r="BR29" s="79">
        <v>0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1</v>
      </c>
      <c r="BY29" s="10"/>
      <c r="BZ29" s="79">
        <v>0</v>
      </c>
      <c r="CA29" s="79">
        <v>0</v>
      </c>
      <c r="CB29" s="79">
        <v>0</v>
      </c>
      <c r="CC29" s="79">
        <v>0</v>
      </c>
      <c r="CD29" s="79">
        <v>0</v>
      </c>
      <c r="CE29" s="79">
        <v>1</v>
      </c>
      <c r="CF29" s="10"/>
      <c r="CG29" s="80">
        <v>0</v>
      </c>
      <c r="CH29" s="80">
        <v>0</v>
      </c>
      <c r="CI29" s="80">
        <v>0</v>
      </c>
      <c r="CJ29" s="80">
        <v>1</v>
      </c>
      <c r="CK29" s="80">
        <v>0</v>
      </c>
      <c r="CL29" s="80">
        <v>0</v>
      </c>
      <c r="CM29" s="80">
        <v>0</v>
      </c>
      <c r="CN29" s="80">
        <v>0</v>
      </c>
      <c r="CO29" s="80">
        <v>0</v>
      </c>
      <c r="CP29" s="11"/>
      <c r="CQ29" s="80">
        <v>0</v>
      </c>
      <c r="CR29" s="80">
        <v>0</v>
      </c>
      <c r="CS29" s="80">
        <v>0</v>
      </c>
      <c r="CT29" s="80">
        <v>0</v>
      </c>
      <c r="CU29" s="69"/>
      <c r="CV29" s="80">
        <v>1</v>
      </c>
      <c r="CW29" s="80">
        <v>0</v>
      </c>
      <c r="CX29" s="80">
        <v>0</v>
      </c>
      <c r="CY29" s="80">
        <v>0</v>
      </c>
      <c r="CZ29" s="2"/>
      <c r="DA29" s="79">
        <v>1</v>
      </c>
      <c r="DB29" s="79">
        <v>0</v>
      </c>
      <c r="DC29" s="79">
        <v>0</v>
      </c>
      <c r="DD29" s="79">
        <v>0</v>
      </c>
      <c r="DE29" s="5"/>
      <c r="DF29" s="80">
        <v>0</v>
      </c>
      <c r="DG29" s="80">
        <v>0</v>
      </c>
      <c r="DH29" s="80">
        <v>0</v>
      </c>
      <c r="DI29" s="80">
        <v>1</v>
      </c>
      <c r="DJ29" s="80">
        <v>0</v>
      </c>
      <c r="DK29" s="61">
        <v>0</v>
      </c>
      <c r="DL29" s="81"/>
      <c r="DM29" s="80">
        <v>0</v>
      </c>
      <c r="DN29" s="80">
        <v>0</v>
      </c>
      <c r="DO29" s="80">
        <v>1</v>
      </c>
      <c r="DP29" s="80">
        <v>0</v>
      </c>
      <c r="DQ29" s="80">
        <v>0</v>
      </c>
      <c r="DR29" s="2"/>
      <c r="DS29" s="80">
        <v>0</v>
      </c>
      <c r="DT29" s="80">
        <v>0</v>
      </c>
      <c r="DU29" s="80">
        <v>1</v>
      </c>
      <c r="DV29" s="80">
        <v>0</v>
      </c>
      <c r="DW29" s="80">
        <v>0</v>
      </c>
      <c r="DX29" s="69"/>
      <c r="DY29" s="80">
        <v>0</v>
      </c>
      <c r="DZ29" s="80">
        <v>1</v>
      </c>
      <c r="EA29" s="80">
        <v>0</v>
      </c>
      <c r="EB29" s="2"/>
      <c r="EC29" s="79">
        <v>0</v>
      </c>
      <c r="ED29" s="79">
        <v>0</v>
      </c>
      <c r="EE29" s="79">
        <v>1</v>
      </c>
      <c r="EF29" s="79">
        <v>0</v>
      </c>
      <c r="EG29" s="79">
        <v>0</v>
      </c>
      <c r="EH29" s="79">
        <v>0</v>
      </c>
      <c r="EI29" s="2"/>
      <c r="EJ29" s="80">
        <v>1</v>
      </c>
      <c r="EK29" s="80">
        <v>0</v>
      </c>
      <c r="EL29" s="80">
        <v>0</v>
      </c>
      <c r="EM29" s="80">
        <v>0</v>
      </c>
      <c r="EN29" s="80">
        <v>0</v>
      </c>
      <c r="EO29" s="2"/>
      <c r="EP29" s="79">
        <v>1</v>
      </c>
      <c r="EQ29" s="79">
        <v>0</v>
      </c>
      <c r="ER29" s="79">
        <v>0</v>
      </c>
      <c r="ES29" s="2"/>
      <c r="ET29" s="79">
        <v>0</v>
      </c>
      <c r="EU29" s="79">
        <v>1</v>
      </c>
      <c r="EV29" s="79">
        <v>0</v>
      </c>
      <c r="EW29" s="2"/>
      <c r="EX29" s="80">
        <v>0</v>
      </c>
      <c r="EY29" s="80">
        <v>0</v>
      </c>
      <c r="EZ29" s="80">
        <v>0</v>
      </c>
      <c r="FA29" s="80">
        <v>0</v>
      </c>
      <c r="FB29" s="80">
        <v>0</v>
      </c>
      <c r="FC29" s="80">
        <v>0</v>
      </c>
      <c r="FD29" s="2"/>
      <c r="FE29" s="80">
        <v>1</v>
      </c>
      <c r="FF29" s="80">
        <v>0</v>
      </c>
      <c r="FG29" s="80">
        <v>0</v>
      </c>
      <c r="FH29" s="80">
        <v>0</v>
      </c>
      <c r="FI29" s="80">
        <v>0</v>
      </c>
      <c r="FJ29" s="80">
        <v>0</v>
      </c>
      <c r="FK29" s="80">
        <v>0</v>
      </c>
      <c r="FL29" s="80">
        <v>0</v>
      </c>
      <c r="FM29" s="80">
        <v>0</v>
      </c>
      <c r="FN29" s="80">
        <v>0</v>
      </c>
      <c r="FO29" s="80">
        <v>0</v>
      </c>
      <c r="FP29" s="80">
        <v>0</v>
      </c>
      <c r="FQ29" s="80">
        <v>0</v>
      </c>
      <c r="FR29" s="80">
        <v>0</v>
      </c>
      <c r="FS29" s="2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109"/>
      <c r="GA29" s="2"/>
      <c r="GB29" s="80">
        <v>0</v>
      </c>
      <c r="GC29" s="80">
        <v>0</v>
      </c>
      <c r="GD29" s="80">
        <v>0</v>
      </c>
      <c r="GE29" s="80">
        <v>0</v>
      </c>
      <c r="GF29" s="80">
        <v>0</v>
      </c>
      <c r="GG29" s="80">
        <v>0</v>
      </c>
      <c r="GH29" s="80">
        <v>0</v>
      </c>
      <c r="GI29" s="80">
        <v>1</v>
      </c>
    </row>
    <row r="30" spans="2:191" ht="12.75" customHeight="1">
      <c r="B30" s="59">
        <v>21</v>
      </c>
      <c r="C30" s="626" t="s">
        <v>263</v>
      </c>
      <c r="D30" s="626"/>
      <c r="E30" s="60"/>
      <c r="F30" s="61">
        <v>1</v>
      </c>
      <c r="G30" s="61">
        <v>0</v>
      </c>
      <c r="H30" s="60"/>
      <c r="I30" s="627" t="s">
        <v>264</v>
      </c>
      <c r="J30" s="627"/>
      <c r="K30" s="61">
        <v>1</v>
      </c>
      <c r="L30" s="61">
        <v>0</v>
      </c>
      <c r="M30" s="63">
        <v>10758387</v>
      </c>
      <c r="N30" s="60"/>
      <c r="O30" s="62">
        <v>1</v>
      </c>
      <c r="P30" s="62">
        <v>0</v>
      </c>
      <c r="Q30" s="60"/>
      <c r="R30" s="61">
        <v>3</v>
      </c>
      <c r="S30" s="61">
        <v>8</v>
      </c>
      <c r="T30" s="61">
        <v>72</v>
      </c>
      <c r="U30" s="60"/>
      <c r="V30" s="61">
        <v>39</v>
      </c>
      <c r="W30" s="64"/>
      <c r="X30" s="61">
        <v>0</v>
      </c>
      <c r="Y30" s="61">
        <v>1</v>
      </c>
      <c r="Z30" s="61">
        <v>0</v>
      </c>
      <c r="AA30" s="61">
        <v>0</v>
      </c>
      <c r="AB30" s="61">
        <v>0</v>
      </c>
      <c r="AC30" s="65"/>
      <c r="AD30" s="61" t="s">
        <v>222</v>
      </c>
      <c r="AE30" s="2"/>
      <c r="AF30" s="80">
        <v>0</v>
      </c>
      <c r="AG30" s="80">
        <v>1</v>
      </c>
      <c r="AH30" s="2"/>
      <c r="AI30" s="61" t="s">
        <v>193</v>
      </c>
      <c r="AJ30" s="61" t="s">
        <v>199</v>
      </c>
      <c r="AK30" s="104" t="s">
        <v>195</v>
      </c>
      <c r="AL30" s="69"/>
      <c r="AM30" s="70">
        <v>0</v>
      </c>
      <c r="AN30" s="110" t="s">
        <v>265</v>
      </c>
      <c r="AO30" s="9"/>
      <c r="AP30" s="61">
        <v>1</v>
      </c>
      <c r="AQ30" s="61">
        <v>0</v>
      </c>
      <c r="AR30" s="61">
        <v>0</v>
      </c>
      <c r="AS30" s="2"/>
      <c r="AT30" s="71" t="s">
        <v>193</v>
      </c>
      <c r="AU30" s="62" t="s">
        <v>197</v>
      </c>
      <c r="AV30" s="62" t="s">
        <v>195</v>
      </c>
      <c r="AW30" s="62" t="s">
        <v>198</v>
      </c>
      <c r="AX30" s="62" t="s">
        <v>199</v>
      </c>
      <c r="AY30" s="62">
        <v>0</v>
      </c>
      <c r="AZ30" s="72">
        <v>12</v>
      </c>
      <c r="BA30" s="61">
        <v>0</v>
      </c>
      <c r="BB30" s="2"/>
      <c r="BC30" s="73">
        <v>4</v>
      </c>
      <c r="BD30" s="74">
        <v>0</v>
      </c>
      <c r="BE30" s="74">
        <v>4</v>
      </c>
      <c r="BF30" s="75">
        <v>0</v>
      </c>
      <c r="BG30" s="76">
        <v>1117929</v>
      </c>
      <c r="BH30" s="77">
        <v>664927</v>
      </c>
      <c r="BI30" s="78"/>
      <c r="BJ30" s="61">
        <v>1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5"/>
      <c r="BR30" s="79">
        <v>0</v>
      </c>
      <c r="BS30" s="79">
        <v>1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10"/>
      <c r="BZ30" s="79">
        <v>0</v>
      </c>
      <c r="CA30" s="79">
        <v>0</v>
      </c>
      <c r="CB30" s="79">
        <v>0</v>
      </c>
      <c r="CC30" s="79">
        <v>0</v>
      </c>
      <c r="CD30" s="79">
        <v>0</v>
      </c>
      <c r="CE30" s="79">
        <v>1</v>
      </c>
      <c r="CF30" s="10">
        <v>0</v>
      </c>
      <c r="CG30" s="80">
        <v>0</v>
      </c>
      <c r="CH30" s="80">
        <v>0</v>
      </c>
      <c r="CI30" s="80">
        <v>0</v>
      </c>
      <c r="CJ30" s="80">
        <v>0</v>
      </c>
      <c r="CK30" s="80">
        <v>0</v>
      </c>
      <c r="CL30" s="80">
        <v>0</v>
      </c>
      <c r="CM30" s="80">
        <v>1</v>
      </c>
      <c r="CN30" s="80">
        <v>0</v>
      </c>
      <c r="CO30" s="80">
        <v>0</v>
      </c>
      <c r="CP30" s="11"/>
      <c r="CQ30" s="80">
        <v>0</v>
      </c>
      <c r="CR30" s="80">
        <v>0</v>
      </c>
      <c r="CS30" s="80">
        <v>0</v>
      </c>
      <c r="CT30" s="80">
        <v>0</v>
      </c>
      <c r="CU30" s="69"/>
      <c r="CV30" s="80">
        <v>1</v>
      </c>
      <c r="CW30" s="80">
        <v>0</v>
      </c>
      <c r="CX30" s="80">
        <v>0</v>
      </c>
      <c r="CY30" s="80">
        <v>0</v>
      </c>
      <c r="CZ30" s="2"/>
      <c r="DA30" s="79">
        <v>1</v>
      </c>
      <c r="DB30" s="79">
        <v>0</v>
      </c>
      <c r="DC30" s="79">
        <v>0</v>
      </c>
      <c r="DD30" s="79">
        <v>0</v>
      </c>
      <c r="DE30" s="5"/>
      <c r="DF30" s="80">
        <v>0</v>
      </c>
      <c r="DG30" s="80">
        <v>0</v>
      </c>
      <c r="DH30" s="80">
        <v>1</v>
      </c>
      <c r="DI30" s="80">
        <v>0</v>
      </c>
      <c r="DJ30" s="80">
        <v>0</v>
      </c>
      <c r="DK30" s="61">
        <v>0</v>
      </c>
      <c r="DL30" s="81"/>
      <c r="DM30" s="80">
        <v>0</v>
      </c>
      <c r="DN30" s="80">
        <v>1</v>
      </c>
      <c r="DO30" s="80">
        <v>0</v>
      </c>
      <c r="DP30" s="80">
        <v>0</v>
      </c>
      <c r="DQ30" s="80">
        <v>0</v>
      </c>
      <c r="DR30" s="2">
        <v>0</v>
      </c>
      <c r="DS30" s="80">
        <v>0</v>
      </c>
      <c r="DT30" s="80">
        <v>1</v>
      </c>
      <c r="DU30" s="80">
        <v>0</v>
      </c>
      <c r="DV30" s="80">
        <v>0</v>
      </c>
      <c r="DW30" s="80">
        <v>0</v>
      </c>
      <c r="DX30" s="69"/>
      <c r="DY30" s="80">
        <v>0</v>
      </c>
      <c r="DZ30" s="80">
        <v>1</v>
      </c>
      <c r="EA30" s="80">
        <v>0</v>
      </c>
      <c r="EB30" s="2"/>
      <c r="EC30" s="79">
        <v>1</v>
      </c>
      <c r="ED30" s="79">
        <v>0</v>
      </c>
      <c r="EE30" s="79">
        <v>0</v>
      </c>
      <c r="EF30" s="79">
        <v>0</v>
      </c>
      <c r="EG30" s="79">
        <v>0</v>
      </c>
      <c r="EH30" s="79">
        <v>0</v>
      </c>
      <c r="EI30" s="2"/>
      <c r="EJ30" s="80">
        <v>1</v>
      </c>
      <c r="EK30" s="80">
        <v>0</v>
      </c>
      <c r="EL30" s="80">
        <v>0</v>
      </c>
      <c r="EM30" s="80">
        <v>0</v>
      </c>
      <c r="EN30" s="80">
        <v>0</v>
      </c>
      <c r="EO30" s="2"/>
      <c r="EP30" s="79">
        <v>1</v>
      </c>
      <c r="EQ30" s="79">
        <v>0</v>
      </c>
      <c r="ER30" s="79">
        <v>0</v>
      </c>
      <c r="ES30" s="2"/>
      <c r="ET30" s="79">
        <v>1</v>
      </c>
      <c r="EU30" s="79">
        <v>0</v>
      </c>
      <c r="EV30" s="79">
        <v>0</v>
      </c>
      <c r="EW30" s="2">
        <v>0</v>
      </c>
      <c r="EX30" s="80"/>
      <c r="EY30" s="80">
        <v>1</v>
      </c>
      <c r="EZ30" s="80">
        <v>1</v>
      </c>
      <c r="FA30" s="80">
        <v>1</v>
      </c>
      <c r="FB30" s="80">
        <v>0</v>
      </c>
      <c r="FC30" s="80">
        <v>0</v>
      </c>
      <c r="FD30" s="2"/>
      <c r="FE30" s="80">
        <v>1</v>
      </c>
      <c r="FF30" s="80">
        <v>0</v>
      </c>
      <c r="FG30" s="80">
        <v>0</v>
      </c>
      <c r="FH30" s="80">
        <v>0</v>
      </c>
      <c r="FI30" s="80">
        <v>0</v>
      </c>
      <c r="FJ30" s="80">
        <v>0</v>
      </c>
      <c r="FK30" s="80">
        <v>0</v>
      </c>
      <c r="FL30" s="80">
        <v>0</v>
      </c>
      <c r="FM30" s="80">
        <v>0</v>
      </c>
      <c r="FN30" s="80">
        <v>0</v>
      </c>
      <c r="FO30" s="80">
        <v>0</v>
      </c>
      <c r="FP30" s="80">
        <v>0</v>
      </c>
      <c r="FQ30" s="80">
        <v>0</v>
      </c>
      <c r="FR30" s="80">
        <v>0</v>
      </c>
      <c r="FS30" s="2">
        <v>0</v>
      </c>
      <c r="FT30" s="79">
        <v>0</v>
      </c>
      <c r="FU30" s="79">
        <v>0</v>
      </c>
      <c r="FV30" s="79">
        <v>1</v>
      </c>
      <c r="FW30" s="79">
        <v>0</v>
      </c>
      <c r="FX30" s="79">
        <v>0</v>
      </c>
      <c r="FY30" s="79">
        <v>0</v>
      </c>
      <c r="FZ30" s="62">
        <v>0</v>
      </c>
      <c r="GA30" s="2"/>
      <c r="GB30" s="80">
        <v>0</v>
      </c>
      <c r="GC30" s="80">
        <v>0</v>
      </c>
      <c r="GD30" s="80">
        <v>0</v>
      </c>
      <c r="GE30" s="80">
        <v>0</v>
      </c>
      <c r="GF30" s="80">
        <v>0</v>
      </c>
      <c r="GG30" s="80">
        <v>0</v>
      </c>
      <c r="GH30" s="80">
        <v>0</v>
      </c>
      <c r="GI30" s="80">
        <v>1</v>
      </c>
    </row>
    <row r="31" spans="2:191" ht="15" customHeight="1">
      <c r="B31" s="59">
        <v>22</v>
      </c>
      <c r="C31" s="626" t="s">
        <v>266</v>
      </c>
      <c r="D31" s="626"/>
      <c r="E31" s="60"/>
      <c r="F31" s="61">
        <v>1</v>
      </c>
      <c r="G31" s="61">
        <v>0</v>
      </c>
      <c r="H31" s="60"/>
      <c r="I31" s="627" t="s">
        <v>266</v>
      </c>
      <c r="J31" s="627"/>
      <c r="K31" s="61">
        <v>1</v>
      </c>
      <c r="L31" s="61">
        <v>0</v>
      </c>
      <c r="M31" s="63">
        <v>12925614</v>
      </c>
      <c r="N31" s="60"/>
      <c r="O31" s="62">
        <v>1</v>
      </c>
      <c r="P31" s="62">
        <v>0</v>
      </c>
      <c r="Q31" s="60"/>
      <c r="R31" s="61">
        <v>16</v>
      </c>
      <c r="S31" s="61">
        <v>5</v>
      </c>
      <c r="T31" s="61">
        <v>76</v>
      </c>
      <c r="U31" s="60"/>
      <c r="V31" s="61">
        <v>35</v>
      </c>
      <c r="W31" s="64"/>
      <c r="X31" s="61">
        <v>1</v>
      </c>
      <c r="Y31" s="61">
        <v>0</v>
      </c>
      <c r="Z31" s="61">
        <v>0</v>
      </c>
      <c r="AA31" s="61">
        <v>0</v>
      </c>
      <c r="AB31" s="61">
        <v>0</v>
      </c>
      <c r="AC31" s="65"/>
      <c r="AD31" s="61" t="s">
        <v>267</v>
      </c>
      <c r="AE31" s="2"/>
      <c r="AF31" s="80">
        <v>0</v>
      </c>
      <c r="AG31" s="80">
        <v>1</v>
      </c>
      <c r="AH31" s="2"/>
      <c r="AI31" s="61" t="s">
        <v>193</v>
      </c>
      <c r="AJ31" s="61" t="s">
        <v>199</v>
      </c>
      <c r="AK31" s="104" t="s">
        <v>195</v>
      </c>
      <c r="AL31" s="69"/>
      <c r="AM31" s="70" t="s">
        <v>268</v>
      </c>
      <c r="AN31" s="111" t="s">
        <v>269</v>
      </c>
      <c r="AO31" s="9"/>
      <c r="AP31" s="61">
        <v>1</v>
      </c>
      <c r="AQ31" s="61">
        <v>0</v>
      </c>
      <c r="AR31" s="61">
        <v>0</v>
      </c>
      <c r="AS31" s="2"/>
      <c r="AT31" s="71" t="s">
        <v>193</v>
      </c>
      <c r="AU31" s="62" t="s">
        <v>197</v>
      </c>
      <c r="AV31" s="62" t="s">
        <v>195</v>
      </c>
      <c r="AW31" s="62" t="s">
        <v>198</v>
      </c>
      <c r="AX31" s="62" t="s">
        <v>199</v>
      </c>
      <c r="AY31" s="62">
        <v>0</v>
      </c>
      <c r="AZ31" s="72">
        <v>4</v>
      </c>
      <c r="BA31" s="61">
        <v>0</v>
      </c>
      <c r="BB31" s="2"/>
      <c r="BC31" s="73">
        <v>4</v>
      </c>
      <c r="BD31" s="74">
        <v>0</v>
      </c>
      <c r="BE31" s="74">
        <v>4</v>
      </c>
      <c r="BF31" s="75">
        <v>4</v>
      </c>
      <c r="BG31" s="76">
        <v>1118380</v>
      </c>
      <c r="BH31" s="77">
        <v>665128</v>
      </c>
      <c r="BI31" s="78"/>
      <c r="BJ31" s="61">
        <v>1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5"/>
      <c r="BR31" s="79">
        <v>1</v>
      </c>
      <c r="BS31" s="79">
        <v>0</v>
      </c>
      <c r="BT31" s="79">
        <v>0</v>
      </c>
      <c r="BU31" s="79">
        <v>0</v>
      </c>
      <c r="BV31" s="79">
        <v>0</v>
      </c>
      <c r="BW31" s="79">
        <v>0</v>
      </c>
      <c r="BX31" s="79">
        <v>0</v>
      </c>
      <c r="BY31" s="10"/>
      <c r="BZ31" s="79">
        <v>0</v>
      </c>
      <c r="CA31" s="79">
        <v>0</v>
      </c>
      <c r="CB31" s="79">
        <v>0</v>
      </c>
      <c r="CC31" s="79">
        <v>0</v>
      </c>
      <c r="CD31" s="79">
        <v>0</v>
      </c>
      <c r="CE31" s="79">
        <v>1</v>
      </c>
      <c r="CF31" s="10"/>
      <c r="CG31" s="80">
        <v>0</v>
      </c>
      <c r="CH31" s="80">
        <v>0</v>
      </c>
      <c r="CI31" s="80">
        <v>0</v>
      </c>
      <c r="CJ31" s="80">
        <v>0</v>
      </c>
      <c r="CK31" s="80">
        <v>1</v>
      </c>
      <c r="CL31" s="80">
        <v>0</v>
      </c>
      <c r="CM31" s="80">
        <v>0</v>
      </c>
      <c r="CN31" s="80">
        <v>0</v>
      </c>
      <c r="CO31" s="80">
        <v>0</v>
      </c>
      <c r="CP31" s="11"/>
      <c r="CQ31" s="80">
        <v>0</v>
      </c>
      <c r="CR31" s="80">
        <v>0</v>
      </c>
      <c r="CS31" s="80">
        <v>0</v>
      </c>
      <c r="CT31" s="80">
        <v>0</v>
      </c>
      <c r="CU31" s="69"/>
      <c r="CV31" s="80">
        <v>1</v>
      </c>
      <c r="CW31" s="80">
        <v>0</v>
      </c>
      <c r="CX31" s="80">
        <v>0</v>
      </c>
      <c r="CY31" s="80">
        <v>0</v>
      </c>
      <c r="CZ31" s="2"/>
      <c r="DA31" s="79">
        <v>1</v>
      </c>
      <c r="DB31" s="79">
        <v>0</v>
      </c>
      <c r="DC31" s="79">
        <v>0</v>
      </c>
      <c r="DD31" s="79">
        <v>0</v>
      </c>
      <c r="DE31" s="5"/>
      <c r="DF31" s="80">
        <v>0</v>
      </c>
      <c r="DG31" s="80">
        <v>0</v>
      </c>
      <c r="DH31" s="80">
        <v>0</v>
      </c>
      <c r="DI31" s="80">
        <v>1</v>
      </c>
      <c r="DJ31" s="80">
        <v>0</v>
      </c>
      <c r="DK31" s="61">
        <v>0</v>
      </c>
      <c r="DL31" s="81"/>
      <c r="DM31" s="80">
        <v>0</v>
      </c>
      <c r="DN31" s="80">
        <v>1</v>
      </c>
      <c r="DO31" s="80">
        <v>0</v>
      </c>
      <c r="DP31" s="80">
        <v>0</v>
      </c>
      <c r="DQ31" s="80">
        <v>0</v>
      </c>
      <c r="DR31" s="2"/>
      <c r="DS31" s="80">
        <v>0</v>
      </c>
      <c r="DT31" s="80">
        <v>1</v>
      </c>
      <c r="DU31" s="80">
        <v>0</v>
      </c>
      <c r="DV31" s="80">
        <v>0</v>
      </c>
      <c r="DW31" s="80">
        <v>0</v>
      </c>
      <c r="DX31" s="69"/>
      <c r="DY31" s="80">
        <v>0</v>
      </c>
      <c r="DZ31" s="80">
        <v>1</v>
      </c>
      <c r="EA31" s="80">
        <v>0</v>
      </c>
      <c r="EB31" s="2"/>
      <c r="EC31" s="79">
        <v>1</v>
      </c>
      <c r="ED31" s="79">
        <v>0</v>
      </c>
      <c r="EE31" s="79">
        <v>0</v>
      </c>
      <c r="EF31" s="79">
        <v>0</v>
      </c>
      <c r="EG31" s="79">
        <v>0</v>
      </c>
      <c r="EH31" s="79">
        <v>0</v>
      </c>
      <c r="EI31" s="2"/>
      <c r="EJ31" s="80">
        <v>1</v>
      </c>
      <c r="EK31" s="80">
        <v>0</v>
      </c>
      <c r="EL31" s="80">
        <v>0</v>
      </c>
      <c r="EM31" s="80">
        <v>0</v>
      </c>
      <c r="EN31" s="80">
        <v>0</v>
      </c>
      <c r="EO31" s="2"/>
      <c r="EP31" s="79">
        <v>0</v>
      </c>
      <c r="EQ31" s="79">
        <v>1</v>
      </c>
      <c r="ER31" s="79">
        <v>0</v>
      </c>
      <c r="ES31" s="2"/>
      <c r="ET31" s="79">
        <v>1</v>
      </c>
      <c r="EU31" s="79">
        <v>0</v>
      </c>
      <c r="EV31" s="79">
        <v>0</v>
      </c>
      <c r="EW31" s="2"/>
      <c r="EX31" s="80">
        <v>0</v>
      </c>
      <c r="EY31" s="80">
        <v>1</v>
      </c>
      <c r="EZ31" s="80">
        <v>1</v>
      </c>
      <c r="FA31" s="80">
        <v>1</v>
      </c>
      <c r="FB31" s="80">
        <v>1</v>
      </c>
      <c r="FC31" s="80">
        <v>0</v>
      </c>
      <c r="FD31" s="2"/>
      <c r="FE31" s="80">
        <v>1</v>
      </c>
      <c r="FF31" s="80">
        <v>0</v>
      </c>
      <c r="FG31" s="80">
        <v>0</v>
      </c>
      <c r="FH31" s="80">
        <v>0</v>
      </c>
      <c r="FI31" s="80">
        <v>0</v>
      </c>
      <c r="FJ31" s="80">
        <v>0</v>
      </c>
      <c r="FK31" s="80">
        <v>0</v>
      </c>
      <c r="FL31" s="80">
        <v>0</v>
      </c>
      <c r="FM31" s="80">
        <v>0</v>
      </c>
      <c r="FN31" s="80">
        <v>0</v>
      </c>
      <c r="FO31" s="80">
        <v>0</v>
      </c>
      <c r="FP31" s="80">
        <v>0</v>
      </c>
      <c r="FQ31" s="80">
        <v>0</v>
      </c>
      <c r="FR31" s="80">
        <v>0</v>
      </c>
      <c r="FS31" s="2">
        <v>0</v>
      </c>
      <c r="FT31" s="79">
        <v>0</v>
      </c>
      <c r="FU31" s="79">
        <v>0</v>
      </c>
      <c r="FV31" s="79">
        <v>1</v>
      </c>
      <c r="FW31" s="79">
        <v>0</v>
      </c>
      <c r="FX31" s="79">
        <v>1</v>
      </c>
      <c r="FY31" s="79">
        <v>0</v>
      </c>
      <c r="FZ31" s="62">
        <v>0</v>
      </c>
      <c r="GA31" s="2"/>
      <c r="GB31" s="80">
        <v>0</v>
      </c>
      <c r="GC31" s="80">
        <v>0</v>
      </c>
      <c r="GD31" s="80">
        <v>0</v>
      </c>
      <c r="GE31" s="80">
        <v>0</v>
      </c>
      <c r="GF31" s="80">
        <v>0</v>
      </c>
      <c r="GG31" s="80">
        <v>0</v>
      </c>
      <c r="GH31" s="80">
        <v>1</v>
      </c>
      <c r="GI31" s="80">
        <v>0</v>
      </c>
    </row>
    <row r="32" spans="2:191">
      <c r="B32" s="59">
        <v>23</v>
      </c>
      <c r="C32" s="626" t="s">
        <v>270</v>
      </c>
      <c r="D32" s="626"/>
      <c r="E32" s="60"/>
      <c r="F32" s="61">
        <v>1</v>
      </c>
      <c r="G32" s="61">
        <v>0</v>
      </c>
      <c r="H32" s="60"/>
      <c r="I32" s="627" t="s">
        <v>270</v>
      </c>
      <c r="J32" s="627"/>
      <c r="K32" s="61">
        <v>1</v>
      </c>
      <c r="L32" s="61">
        <v>0</v>
      </c>
      <c r="M32" s="63">
        <v>5832243</v>
      </c>
      <c r="N32" s="60"/>
      <c r="O32" s="62">
        <v>0</v>
      </c>
      <c r="P32" s="62">
        <v>1</v>
      </c>
      <c r="Q32" s="60"/>
      <c r="R32" s="61">
        <v>16</v>
      </c>
      <c r="S32" s="61">
        <v>12</v>
      </c>
      <c r="T32" s="61">
        <v>51</v>
      </c>
      <c r="U32" s="60"/>
      <c r="V32" s="61">
        <v>59</v>
      </c>
      <c r="W32" s="64"/>
      <c r="X32" s="61">
        <v>0</v>
      </c>
      <c r="Y32" s="61">
        <v>1</v>
      </c>
      <c r="Z32" s="61">
        <v>0</v>
      </c>
      <c r="AA32" s="61">
        <v>0</v>
      </c>
      <c r="AB32" s="61">
        <v>0</v>
      </c>
      <c r="AC32" s="65"/>
      <c r="AD32" s="61" t="s">
        <v>225</v>
      </c>
      <c r="AE32" s="2"/>
      <c r="AF32" s="80">
        <v>0</v>
      </c>
      <c r="AG32" s="80">
        <v>1</v>
      </c>
      <c r="AH32" s="2"/>
      <c r="AI32" s="61" t="s">
        <v>193</v>
      </c>
      <c r="AJ32" s="61" t="s">
        <v>199</v>
      </c>
      <c r="AK32" s="104" t="s">
        <v>195</v>
      </c>
      <c r="AL32" s="69"/>
      <c r="AM32" s="70">
        <v>0</v>
      </c>
      <c r="AN32" s="61">
        <v>0</v>
      </c>
      <c r="AO32" s="9"/>
      <c r="AP32" s="61">
        <v>1</v>
      </c>
      <c r="AQ32" s="61">
        <v>0</v>
      </c>
      <c r="AR32" s="61">
        <v>0</v>
      </c>
      <c r="AS32" s="2"/>
      <c r="AT32" s="71" t="s">
        <v>193</v>
      </c>
      <c r="AU32" s="62" t="s">
        <v>197</v>
      </c>
      <c r="AV32" s="62" t="s">
        <v>195</v>
      </c>
      <c r="AW32" s="62" t="s">
        <v>198</v>
      </c>
      <c r="AX32" s="62" t="s">
        <v>199</v>
      </c>
      <c r="AY32" s="62">
        <v>1</v>
      </c>
      <c r="AZ32" s="72">
        <v>31</v>
      </c>
      <c r="BA32" s="61">
        <v>0</v>
      </c>
      <c r="BB32" s="2"/>
      <c r="BC32" s="73">
        <v>4</v>
      </c>
      <c r="BD32" s="74">
        <v>0</v>
      </c>
      <c r="BE32" s="74">
        <v>4</v>
      </c>
      <c r="BF32" s="75">
        <v>4</v>
      </c>
      <c r="BG32" s="76">
        <v>1117535</v>
      </c>
      <c r="BH32" s="77">
        <v>664720</v>
      </c>
      <c r="BI32" s="78"/>
      <c r="BJ32" s="61">
        <v>1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5"/>
      <c r="BR32" s="79">
        <v>0</v>
      </c>
      <c r="BS32" s="79">
        <v>0</v>
      </c>
      <c r="BT32" s="79">
        <v>0</v>
      </c>
      <c r="BU32" s="79">
        <v>0</v>
      </c>
      <c r="BV32" s="79">
        <v>0</v>
      </c>
      <c r="BW32" s="79">
        <v>0</v>
      </c>
      <c r="BX32" s="79">
        <v>1</v>
      </c>
      <c r="BY32" s="10"/>
      <c r="BZ32" s="79">
        <v>0</v>
      </c>
      <c r="CA32" s="79">
        <v>0</v>
      </c>
      <c r="CB32" s="79">
        <v>0</v>
      </c>
      <c r="CC32" s="79">
        <v>0</v>
      </c>
      <c r="CD32" s="79">
        <v>0</v>
      </c>
      <c r="CE32" s="79">
        <v>1</v>
      </c>
      <c r="CF32" s="10"/>
      <c r="CG32" s="80">
        <v>0</v>
      </c>
      <c r="CH32" s="80">
        <v>0</v>
      </c>
      <c r="CI32" s="80">
        <v>0</v>
      </c>
      <c r="CJ32" s="80">
        <v>1</v>
      </c>
      <c r="CK32" s="80">
        <v>0</v>
      </c>
      <c r="CL32" s="80">
        <v>0</v>
      </c>
      <c r="CM32" s="80">
        <v>0</v>
      </c>
      <c r="CN32" s="80">
        <v>0</v>
      </c>
      <c r="CO32" s="80">
        <v>0</v>
      </c>
      <c r="CP32" s="11"/>
      <c r="CQ32" s="80">
        <v>0</v>
      </c>
      <c r="CR32" s="80">
        <v>0</v>
      </c>
      <c r="CS32" s="80">
        <v>0</v>
      </c>
      <c r="CT32" s="80">
        <v>0</v>
      </c>
      <c r="CU32" s="69"/>
      <c r="CV32" s="80">
        <v>1</v>
      </c>
      <c r="CW32" s="80">
        <v>0</v>
      </c>
      <c r="CX32" s="80">
        <v>0</v>
      </c>
      <c r="CY32" s="80">
        <v>0</v>
      </c>
      <c r="CZ32" s="2"/>
      <c r="DA32" s="79">
        <v>1</v>
      </c>
      <c r="DB32" s="79">
        <v>0</v>
      </c>
      <c r="DC32" s="79">
        <v>0</v>
      </c>
      <c r="DD32" s="79">
        <v>0</v>
      </c>
      <c r="DE32" s="5"/>
      <c r="DF32" s="80">
        <v>0</v>
      </c>
      <c r="DG32" s="80">
        <v>0</v>
      </c>
      <c r="DH32" s="80">
        <v>1</v>
      </c>
      <c r="DI32" s="80">
        <v>0</v>
      </c>
      <c r="DJ32" s="80">
        <v>0</v>
      </c>
      <c r="DK32" s="61">
        <v>0</v>
      </c>
      <c r="DL32" s="81"/>
      <c r="DM32" s="80">
        <v>0</v>
      </c>
      <c r="DN32" s="80">
        <v>1</v>
      </c>
      <c r="DO32" s="80">
        <v>0</v>
      </c>
      <c r="DP32" s="80">
        <v>0</v>
      </c>
      <c r="DQ32" s="80">
        <v>0</v>
      </c>
      <c r="DR32" s="2"/>
      <c r="DS32" s="80">
        <v>0</v>
      </c>
      <c r="DT32" s="80">
        <v>1</v>
      </c>
      <c r="DU32" s="80">
        <v>0</v>
      </c>
      <c r="DV32" s="80">
        <v>0</v>
      </c>
      <c r="DW32" s="80">
        <v>0</v>
      </c>
      <c r="DX32" s="69"/>
      <c r="DY32" s="80">
        <v>0</v>
      </c>
      <c r="DZ32" s="80">
        <v>1</v>
      </c>
      <c r="EA32" s="80">
        <v>0</v>
      </c>
      <c r="EB32" s="2"/>
      <c r="EC32" s="79">
        <v>1</v>
      </c>
      <c r="ED32" s="79">
        <v>0</v>
      </c>
      <c r="EE32" s="79">
        <v>0</v>
      </c>
      <c r="EF32" s="79">
        <v>0</v>
      </c>
      <c r="EG32" s="79">
        <v>0</v>
      </c>
      <c r="EH32" s="79">
        <v>0</v>
      </c>
      <c r="EI32" s="2"/>
      <c r="EJ32" s="80">
        <v>1</v>
      </c>
      <c r="EK32" s="80">
        <v>0</v>
      </c>
      <c r="EL32" s="80">
        <v>0</v>
      </c>
      <c r="EM32" s="80">
        <v>0</v>
      </c>
      <c r="EN32" s="80">
        <v>0</v>
      </c>
      <c r="EO32" s="2"/>
      <c r="EP32" s="79">
        <v>1</v>
      </c>
      <c r="EQ32" s="79">
        <v>0</v>
      </c>
      <c r="ER32" s="79">
        <v>0</v>
      </c>
      <c r="ES32" s="2"/>
      <c r="ET32" s="79">
        <v>1</v>
      </c>
      <c r="EU32" s="79">
        <v>0</v>
      </c>
      <c r="EV32" s="79">
        <v>0</v>
      </c>
      <c r="EW32" s="2"/>
      <c r="EX32" s="80">
        <v>0</v>
      </c>
      <c r="EY32" s="80">
        <v>1</v>
      </c>
      <c r="EZ32" s="80">
        <v>0</v>
      </c>
      <c r="FA32" s="80">
        <v>0</v>
      </c>
      <c r="FB32" s="80">
        <v>1</v>
      </c>
      <c r="FC32" s="80">
        <v>0</v>
      </c>
      <c r="FD32" s="2"/>
      <c r="FE32" s="80">
        <v>1</v>
      </c>
      <c r="FF32" s="80">
        <v>0</v>
      </c>
      <c r="FG32" s="80">
        <v>0</v>
      </c>
      <c r="FH32" s="80">
        <v>0</v>
      </c>
      <c r="FI32" s="80">
        <v>0</v>
      </c>
      <c r="FJ32" s="80">
        <v>0</v>
      </c>
      <c r="FK32" s="80">
        <v>0</v>
      </c>
      <c r="FL32" s="80">
        <v>0</v>
      </c>
      <c r="FM32" s="80">
        <v>0</v>
      </c>
      <c r="FN32" s="80">
        <v>0</v>
      </c>
      <c r="FO32" s="80">
        <v>0</v>
      </c>
      <c r="FP32" s="80">
        <v>0</v>
      </c>
      <c r="FQ32" s="80">
        <v>0</v>
      </c>
      <c r="FR32" s="80">
        <v>0</v>
      </c>
      <c r="FS32" s="2"/>
      <c r="FT32" s="79">
        <v>1</v>
      </c>
      <c r="FU32" s="79">
        <v>1</v>
      </c>
      <c r="FV32" s="79">
        <v>1</v>
      </c>
      <c r="FW32" s="79">
        <v>1</v>
      </c>
      <c r="FX32" s="79">
        <v>1</v>
      </c>
      <c r="FY32" s="79">
        <v>1</v>
      </c>
      <c r="FZ32" s="62">
        <v>0</v>
      </c>
      <c r="GA32" s="2"/>
      <c r="GB32" s="80">
        <v>0</v>
      </c>
      <c r="GC32" s="80">
        <v>0</v>
      </c>
      <c r="GD32" s="80">
        <v>0</v>
      </c>
      <c r="GE32" s="80">
        <v>0</v>
      </c>
      <c r="GF32" s="80">
        <v>0</v>
      </c>
      <c r="GG32" s="80">
        <v>0</v>
      </c>
      <c r="GH32" s="80">
        <v>1</v>
      </c>
      <c r="GI32" s="80">
        <v>0</v>
      </c>
    </row>
    <row r="33" spans="2:324">
      <c r="B33" s="59">
        <v>24</v>
      </c>
      <c r="C33" s="626" t="s">
        <v>271</v>
      </c>
      <c r="D33" s="626"/>
      <c r="E33" s="60"/>
      <c r="F33" s="61">
        <v>1</v>
      </c>
      <c r="G33" s="61">
        <v>0</v>
      </c>
      <c r="H33" s="60"/>
      <c r="I33" s="627" t="s">
        <v>271</v>
      </c>
      <c r="J33" s="627"/>
      <c r="K33" s="61">
        <v>1</v>
      </c>
      <c r="L33" s="61">
        <v>0</v>
      </c>
      <c r="M33" s="63">
        <v>8738128</v>
      </c>
      <c r="N33" s="60"/>
      <c r="O33" s="62">
        <v>0</v>
      </c>
      <c r="P33" s="62">
        <v>1</v>
      </c>
      <c r="Q33" s="60"/>
      <c r="R33" s="61">
        <v>1</v>
      </c>
      <c r="S33" s="61">
        <v>11</v>
      </c>
      <c r="T33" s="61">
        <v>66</v>
      </c>
      <c r="U33" s="60"/>
      <c r="V33" s="61">
        <v>45</v>
      </c>
      <c r="W33" s="64"/>
      <c r="X33" s="61">
        <v>0</v>
      </c>
      <c r="Y33" s="61">
        <v>0</v>
      </c>
      <c r="Z33" s="61">
        <v>1</v>
      </c>
      <c r="AA33" s="61">
        <v>0</v>
      </c>
      <c r="AB33" s="61">
        <v>0</v>
      </c>
      <c r="AC33" s="65"/>
      <c r="AD33" s="61" t="s">
        <v>272</v>
      </c>
      <c r="AE33" s="2"/>
      <c r="AF33" s="80">
        <v>0</v>
      </c>
      <c r="AG33" s="80">
        <v>1</v>
      </c>
      <c r="AH33" s="2"/>
      <c r="AI33" s="61" t="s">
        <v>193</v>
      </c>
      <c r="AJ33" s="61" t="s">
        <v>199</v>
      </c>
      <c r="AK33" s="104" t="s">
        <v>195</v>
      </c>
      <c r="AL33" s="69"/>
      <c r="AM33" s="70">
        <v>0</v>
      </c>
      <c r="AN33" s="61">
        <v>0</v>
      </c>
      <c r="AO33" s="9"/>
      <c r="AP33" s="61">
        <v>1</v>
      </c>
      <c r="AQ33" s="61">
        <v>0</v>
      </c>
      <c r="AR33" s="61">
        <v>0</v>
      </c>
      <c r="AS33" s="2"/>
      <c r="AT33" s="71" t="s">
        <v>193</v>
      </c>
      <c r="AU33" s="62" t="s">
        <v>197</v>
      </c>
      <c r="AV33" s="62" t="s">
        <v>195</v>
      </c>
      <c r="AW33" s="62" t="s">
        <v>198</v>
      </c>
      <c r="AX33" s="62" t="s">
        <v>199</v>
      </c>
      <c r="AY33" s="62">
        <v>0</v>
      </c>
      <c r="AZ33" s="72">
        <v>32</v>
      </c>
      <c r="BA33" s="61">
        <v>0</v>
      </c>
      <c r="BB33" s="2"/>
      <c r="BC33" s="73">
        <v>4</v>
      </c>
      <c r="BD33" s="74">
        <v>0</v>
      </c>
      <c r="BE33" s="74">
        <v>4</v>
      </c>
      <c r="BF33" s="75">
        <v>4</v>
      </c>
      <c r="BG33" s="76">
        <v>1117557</v>
      </c>
      <c r="BH33" s="77">
        <v>664733</v>
      </c>
      <c r="BI33" s="78"/>
      <c r="BJ33" s="61">
        <v>1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5"/>
      <c r="BR33" s="79">
        <v>1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10"/>
      <c r="BZ33" s="79">
        <v>0</v>
      </c>
      <c r="CA33" s="79">
        <v>0</v>
      </c>
      <c r="CB33" s="79">
        <v>0</v>
      </c>
      <c r="CC33" s="79">
        <v>0</v>
      </c>
      <c r="CD33" s="79">
        <v>0</v>
      </c>
      <c r="CE33" s="79">
        <v>1</v>
      </c>
      <c r="CF33" s="10"/>
      <c r="CG33" s="80">
        <v>0</v>
      </c>
      <c r="CH33" s="80">
        <v>0</v>
      </c>
      <c r="CI33" s="80">
        <v>0</v>
      </c>
      <c r="CJ33" s="80">
        <v>1</v>
      </c>
      <c r="CK33" s="80">
        <v>0</v>
      </c>
      <c r="CL33" s="80">
        <v>0</v>
      </c>
      <c r="CM33" s="80">
        <v>0</v>
      </c>
      <c r="CN33" s="80">
        <v>0</v>
      </c>
      <c r="CO33" s="80">
        <v>1</v>
      </c>
      <c r="CP33" s="11"/>
      <c r="CQ33" s="80">
        <v>0</v>
      </c>
      <c r="CR33" s="80">
        <v>0</v>
      </c>
      <c r="CS33" s="80">
        <v>0</v>
      </c>
      <c r="CT33" s="80">
        <v>0</v>
      </c>
      <c r="CU33" s="69">
        <v>0</v>
      </c>
      <c r="CV33" s="80">
        <v>1</v>
      </c>
      <c r="CW33" s="80">
        <v>0</v>
      </c>
      <c r="CX33" s="80">
        <v>0</v>
      </c>
      <c r="CY33" s="80">
        <v>0</v>
      </c>
      <c r="CZ33" s="2">
        <v>0</v>
      </c>
      <c r="DA33" s="79">
        <v>1</v>
      </c>
      <c r="DB33" s="79">
        <v>0</v>
      </c>
      <c r="DC33" s="79">
        <v>0</v>
      </c>
      <c r="DD33" s="79">
        <v>0</v>
      </c>
      <c r="DE33" s="5"/>
      <c r="DF33" s="80">
        <v>0</v>
      </c>
      <c r="DG33" s="80">
        <v>0</v>
      </c>
      <c r="DH33" s="80">
        <v>1</v>
      </c>
      <c r="DI33" s="80">
        <v>0</v>
      </c>
      <c r="DJ33" s="80">
        <v>0</v>
      </c>
      <c r="DK33" s="61">
        <v>0</v>
      </c>
      <c r="DL33" s="81"/>
      <c r="DM33" s="80">
        <v>0</v>
      </c>
      <c r="DN33" s="80">
        <v>1</v>
      </c>
      <c r="DO33" s="80">
        <v>0</v>
      </c>
      <c r="DP33" s="80">
        <v>0</v>
      </c>
      <c r="DQ33" s="80">
        <v>0</v>
      </c>
      <c r="DR33" s="2"/>
      <c r="DS33" s="80">
        <v>0</v>
      </c>
      <c r="DT33" s="80">
        <v>1</v>
      </c>
      <c r="DU33" s="80">
        <v>0</v>
      </c>
      <c r="DV33" s="80">
        <v>0</v>
      </c>
      <c r="DW33" s="80">
        <v>0</v>
      </c>
      <c r="DX33" s="69"/>
      <c r="DY33" s="80">
        <v>0</v>
      </c>
      <c r="DZ33" s="80">
        <v>1</v>
      </c>
      <c r="EA33" s="80">
        <v>0</v>
      </c>
      <c r="EB33" s="2"/>
      <c r="EC33" s="79">
        <v>1</v>
      </c>
      <c r="ED33" s="79">
        <v>0</v>
      </c>
      <c r="EE33" s="79">
        <v>0</v>
      </c>
      <c r="EF33" s="79">
        <v>0</v>
      </c>
      <c r="EG33" s="79">
        <v>0</v>
      </c>
      <c r="EH33" s="79">
        <v>0</v>
      </c>
      <c r="EI33" s="2"/>
      <c r="EJ33" s="80">
        <v>1</v>
      </c>
      <c r="EK33" s="80">
        <v>0</v>
      </c>
      <c r="EL33" s="80">
        <v>0</v>
      </c>
      <c r="EM33" s="80">
        <v>0</v>
      </c>
      <c r="EN33" s="80">
        <v>0</v>
      </c>
      <c r="EO33" s="2"/>
      <c r="EP33" s="79">
        <v>0</v>
      </c>
      <c r="EQ33" s="79">
        <v>1</v>
      </c>
      <c r="ER33" s="79">
        <v>0</v>
      </c>
      <c r="ES33" s="2"/>
      <c r="ET33" s="79">
        <v>0</v>
      </c>
      <c r="EU33" s="79">
        <v>1</v>
      </c>
      <c r="EV33" s="79">
        <v>0</v>
      </c>
      <c r="EW33" s="2"/>
      <c r="EX33" s="80">
        <v>1</v>
      </c>
      <c r="EY33" s="80">
        <v>0</v>
      </c>
      <c r="EZ33" s="80">
        <v>1</v>
      </c>
      <c r="FA33" s="80">
        <v>0</v>
      </c>
      <c r="FB33" s="80">
        <v>1</v>
      </c>
      <c r="FC33" s="80">
        <v>0</v>
      </c>
      <c r="FD33" s="2"/>
      <c r="FE33" s="80">
        <v>1</v>
      </c>
      <c r="FF33" s="80">
        <v>0</v>
      </c>
      <c r="FG33" s="80">
        <v>0</v>
      </c>
      <c r="FH33" s="80">
        <v>0</v>
      </c>
      <c r="FI33" s="80">
        <v>0</v>
      </c>
      <c r="FJ33" s="80">
        <v>0</v>
      </c>
      <c r="FK33" s="80">
        <v>0</v>
      </c>
      <c r="FL33" s="80">
        <v>0</v>
      </c>
      <c r="FM33" s="80">
        <v>0</v>
      </c>
      <c r="FN33" s="80">
        <v>0</v>
      </c>
      <c r="FO33" s="80">
        <v>0</v>
      </c>
      <c r="FP33" s="80">
        <v>0</v>
      </c>
      <c r="FQ33" s="80">
        <v>0</v>
      </c>
      <c r="FR33" s="80">
        <v>0</v>
      </c>
      <c r="FS33" s="2"/>
      <c r="FT33" s="79">
        <v>1</v>
      </c>
      <c r="FU33" s="79">
        <v>0</v>
      </c>
      <c r="FV33" s="79">
        <v>1</v>
      </c>
      <c r="FW33" s="79">
        <v>1</v>
      </c>
      <c r="FX33" s="79">
        <v>1</v>
      </c>
      <c r="FY33" s="79">
        <v>0</v>
      </c>
      <c r="FZ33" s="62">
        <v>0</v>
      </c>
      <c r="GA33" s="2"/>
      <c r="GB33" s="80">
        <v>0</v>
      </c>
      <c r="GC33" s="80">
        <v>0</v>
      </c>
      <c r="GD33" s="80">
        <v>0</v>
      </c>
      <c r="GE33" s="80">
        <v>0</v>
      </c>
      <c r="GF33" s="80">
        <v>0</v>
      </c>
      <c r="GG33" s="80">
        <v>0</v>
      </c>
      <c r="GH33" s="80">
        <v>0</v>
      </c>
      <c r="GI33" s="80">
        <v>1</v>
      </c>
    </row>
    <row r="34" spans="2:324">
      <c r="B34" s="59">
        <v>25</v>
      </c>
      <c r="C34" s="626" t="s">
        <v>273</v>
      </c>
      <c r="D34" s="626"/>
      <c r="E34" s="60"/>
      <c r="F34" s="61">
        <v>1</v>
      </c>
      <c r="G34" s="61">
        <v>0</v>
      </c>
      <c r="H34" s="60"/>
      <c r="I34" s="627" t="s">
        <v>273</v>
      </c>
      <c r="J34" s="627"/>
      <c r="K34" s="61">
        <v>1</v>
      </c>
      <c r="L34" s="61">
        <v>0</v>
      </c>
      <c r="M34" s="63">
        <v>2519408</v>
      </c>
      <c r="N34" s="60"/>
      <c r="O34" s="62">
        <v>0</v>
      </c>
      <c r="P34" s="62">
        <v>1</v>
      </c>
      <c r="Q34" s="60"/>
      <c r="R34" s="61">
        <v>20</v>
      </c>
      <c r="S34" s="61">
        <v>6</v>
      </c>
      <c r="T34" s="61">
        <v>49</v>
      </c>
      <c r="U34" s="60"/>
      <c r="V34" s="61">
        <v>62</v>
      </c>
      <c r="W34" s="64"/>
      <c r="X34" s="61">
        <v>0</v>
      </c>
      <c r="Y34" s="61">
        <v>0</v>
      </c>
      <c r="Z34" s="61">
        <v>0</v>
      </c>
      <c r="AA34" s="61">
        <v>0</v>
      </c>
      <c r="AB34" s="61">
        <v>1</v>
      </c>
      <c r="AC34" s="65"/>
      <c r="AD34" s="61" t="s">
        <v>225</v>
      </c>
      <c r="AE34" s="2"/>
      <c r="AF34" s="80">
        <v>1</v>
      </c>
      <c r="AG34" s="80">
        <v>0</v>
      </c>
      <c r="AH34" s="2"/>
      <c r="AI34" s="61" t="s">
        <v>193</v>
      </c>
      <c r="AJ34" s="61" t="s">
        <v>199</v>
      </c>
      <c r="AK34" s="104" t="s">
        <v>195</v>
      </c>
      <c r="AL34" s="69"/>
      <c r="AM34" s="70" t="s">
        <v>274</v>
      </c>
      <c r="AN34" s="61">
        <v>0</v>
      </c>
      <c r="AO34" s="9"/>
      <c r="AP34" s="61">
        <v>1</v>
      </c>
      <c r="AQ34" s="61">
        <v>0</v>
      </c>
      <c r="AR34" s="61">
        <v>0</v>
      </c>
      <c r="AS34" s="2"/>
      <c r="AT34" s="71" t="s">
        <v>193</v>
      </c>
      <c r="AU34" s="62" t="s">
        <v>197</v>
      </c>
      <c r="AV34" s="62" t="s">
        <v>195</v>
      </c>
      <c r="AW34" s="62" t="s">
        <v>198</v>
      </c>
      <c r="AX34" s="62" t="s">
        <v>199</v>
      </c>
      <c r="AY34" s="62">
        <v>1</v>
      </c>
      <c r="AZ34" s="72">
        <v>1</v>
      </c>
      <c r="BA34" s="61">
        <v>0</v>
      </c>
      <c r="BB34" s="2"/>
      <c r="BC34" s="73">
        <v>4.5</v>
      </c>
      <c r="BD34" s="74">
        <v>0</v>
      </c>
      <c r="BE34" s="74">
        <v>3.5</v>
      </c>
      <c r="BF34" s="75">
        <v>3.5</v>
      </c>
      <c r="BG34" s="76">
        <v>1118797</v>
      </c>
      <c r="BH34" s="77">
        <v>665402</v>
      </c>
      <c r="BI34" s="78"/>
      <c r="BJ34" s="61">
        <v>1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5"/>
      <c r="BR34" s="79">
        <v>0</v>
      </c>
      <c r="BS34" s="79">
        <v>1</v>
      </c>
      <c r="BT34" s="79">
        <v>0</v>
      </c>
      <c r="BU34" s="79">
        <v>0</v>
      </c>
      <c r="BV34" s="79">
        <v>0</v>
      </c>
      <c r="BW34" s="79">
        <v>0</v>
      </c>
      <c r="BX34" s="79">
        <v>0</v>
      </c>
      <c r="BY34" s="10"/>
      <c r="BZ34" s="79">
        <v>0</v>
      </c>
      <c r="CA34" s="79">
        <v>0</v>
      </c>
      <c r="CB34" s="79">
        <v>0</v>
      </c>
      <c r="CC34" s="79">
        <v>0</v>
      </c>
      <c r="CD34" s="79">
        <v>0</v>
      </c>
      <c r="CE34" s="79">
        <v>1</v>
      </c>
      <c r="CF34" s="10"/>
      <c r="CG34" s="80">
        <v>0</v>
      </c>
      <c r="CH34" s="80">
        <v>0</v>
      </c>
      <c r="CI34" s="80">
        <v>0</v>
      </c>
      <c r="CJ34" s="80">
        <v>0</v>
      </c>
      <c r="CK34" s="80">
        <v>0</v>
      </c>
      <c r="CL34" s="80">
        <v>0</v>
      </c>
      <c r="CM34" s="80">
        <v>1</v>
      </c>
      <c r="CN34" s="80">
        <v>1</v>
      </c>
      <c r="CO34" s="80">
        <v>0</v>
      </c>
      <c r="CP34" s="11"/>
      <c r="CQ34" s="80">
        <v>0</v>
      </c>
      <c r="CR34" s="80">
        <v>1</v>
      </c>
      <c r="CS34" s="80">
        <v>0</v>
      </c>
      <c r="CT34" s="80">
        <v>0</v>
      </c>
      <c r="CU34" s="69"/>
      <c r="CV34" s="80">
        <v>1</v>
      </c>
      <c r="CW34" s="80">
        <v>0</v>
      </c>
      <c r="CX34" s="80">
        <v>0</v>
      </c>
      <c r="CY34" s="80">
        <v>0</v>
      </c>
      <c r="CZ34" s="2"/>
      <c r="DA34" s="79">
        <v>1</v>
      </c>
      <c r="DB34" s="79">
        <v>0</v>
      </c>
      <c r="DC34" s="79">
        <v>0</v>
      </c>
      <c r="DD34" s="79">
        <v>0</v>
      </c>
      <c r="DE34" s="5"/>
      <c r="DF34" s="80">
        <v>0</v>
      </c>
      <c r="DG34" s="80">
        <v>0</v>
      </c>
      <c r="DH34" s="80">
        <v>0</v>
      </c>
      <c r="DI34" s="80">
        <v>1</v>
      </c>
      <c r="DJ34" s="80">
        <v>0</v>
      </c>
      <c r="DK34" s="61">
        <v>0</v>
      </c>
      <c r="DL34" s="81"/>
      <c r="DM34" s="80">
        <v>0</v>
      </c>
      <c r="DN34" s="80">
        <v>1</v>
      </c>
      <c r="DO34" s="80">
        <v>0</v>
      </c>
      <c r="DP34" s="80">
        <v>0</v>
      </c>
      <c r="DQ34" s="80">
        <v>0</v>
      </c>
      <c r="DR34" s="2"/>
      <c r="DS34" s="80">
        <v>0</v>
      </c>
      <c r="DT34" s="80">
        <v>1</v>
      </c>
      <c r="DU34" s="80">
        <v>0</v>
      </c>
      <c r="DV34" s="80">
        <v>0</v>
      </c>
      <c r="DW34" s="80">
        <v>0</v>
      </c>
      <c r="DX34" s="69"/>
      <c r="DY34" s="80">
        <v>0</v>
      </c>
      <c r="DZ34" s="80">
        <v>1</v>
      </c>
      <c r="EA34" s="80">
        <v>0</v>
      </c>
      <c r="EB34" s="2"/>
      <c r="EC34" s="79">
        <v>0</v>
      </c>
      <c r="ED34" s="79">
        <v>0</v>
      </c>
      <c r="EE34" s="79">
        <v>1</v>
      </c>
      <c r="EF34" s="79">
        <v>0</v>
      </c>
      <c r="EG34" s="79">
        <v>0</v>
      </c>
      <c r="EH34" s="79">
        <v>0</v>
      </c>
      <c r="EI34" s="2"/>
      <c r="EJ34" s="80">
        <v>1</v>
      </c>
      <c r="EK34" s="80">
        <v>0</v>
      </c>
      <c r="EL34" s="80">
        <v>0</v>
      </c>
      <c r="EM34" s="80">
        <v>0</v>
      </c>
      <c r="EN34" s="80">
        <v>0</v>
      </c>
      <c r="EO34" s="2"/>
      <c r="EP34" s="79">
        <v>1</v>
      </c>
      <c r="EQ34" s="79">
        <v>0</v>
      </c>
      <c r="ER34" s="79">
        <v>0</v>
      </c>
      <c r="ES34" s="2"/>
      <c r="ET34" s="79">
        <v>0</v>
      </c>
      <c r="EU34" s="79">
        <v>1</v>
      </c>
      <c r="EV34" s="79">
        <v>0</v>
      </c>
      <c r="EW34" s="2"/>
      <c r="EX34" s="80">
        <v>0</v>
      </c>
      <c r="EY34" s="80">
        <v>0</v>
      </c>
      <c r="EZ34" s="80">
        <v>0</v>
      </c>
      <c r="FA34" s="80">
        <v>1</v>
      </c>
      <c r="FB34" s="80">
        <v>0</v>
      </c>
      <c r="FC34" s="80">
        <v>0</v>
      </c>
      <c r="FD34" s="2"/>
      <c r="FE34" s="80">
        <v>1</v>
      </c>
      <c r="FF34" s="80">
        <v>0</v>
      </c>
      <c r="FG34" s="80">
        <v>0</v>
      </c>
      <c r="FH34" s="80">
        <v>0</v>
      </c>
      <c r="FI34" s="80">
        <v>0</v>
      </c>
      <c r="FJ34" s="80">
        <v>0</v>
      </c>
      <c r="FK34" s="80">
        <v>0</v>
      </c>
      <c r="FL34" s="80">
        <v>0</v>
      </c>
      <c r="FM34" s="80">
        <v>0</v>
      </c>
      <c r="FN34" s="80">
        <v>0</v>
      </c>
      <c r="FO34" s="80">
        <v>0</v>
      </c>
      <c r="FP34" s="80">
        <v>0</v>
      </c>
      <c r="FQ34" s="80">
        <v>0</v>
      </c>
      <c r="FR34" s="80">
        <v>0</v>
      </c>
      <c r="FS34" s="2"/>
      <c r="FT34" s="79">
        <v>1</v>
      </c>
      <c r="FU34" s="79">
        <v>0</v>
      </c>
      <c r="FV34" s="79">
        <v>0</v>
      </c>
      <c r="FW34" s="79">
        <v>0</v>
      </c>
      <c r="FX34" s="79">
        <v>0</v>
      </c>
      <c r="FY34" s="79">
        <v>0</v>
      </c>
      <c r="FZ34" s="62">
        <v>0</v>
      </c>
      <c r="GA34" s="2"/>
      <c r="GB34" s="80">
        <v>0</v>
      </c>
      <c r="GC34" s="80">
        <v>0</v>
      </c>
      <c r="GD34" s="80">
        <v>0</v>
      </c>
      <c r="GE34" s="80">
        <v>1</v>
      </c>
      <c r="GF34" s="80">
        <v>0</v>
      </c>
      <c r="GG34" s="80">
        <v>0</v>
      </c>
      <c r="GH34" s="80">
        <v>0</v>
      </c>
      <c r="GI34" s="80">
        <v>0</v>
      </c>
    </row>
    <row r="35" spans="2:324">
      <c r="B35" s="59">
        <v>26</v>
      </c>
      <c r="C35" s="626" t="s">
        <v>275</v>
      </c>
      <c r="D35" s="626"/>
      <c r="E35" s="60"/>
      <c r="F35" s="61">
        <v>1</v>
      </c>
      <c r="G35" s="61">
        <v>0</v>
      </c>
      <c r="H35" s="60"/>
      <c r="I35" s="627" t="s">
        <v>275</v>
      </c>
      <c r="J35" s="627"/>
      <c r="K35" s="61">
        <v>1</v>
      </c>
      <c r="L35" s="61">
        <v>0</v>
      </c>
      <c r="M35" s="63">
        <v>2243534</v>
      </c>
      <c r="N35" s="60"/>
      <c r="O35" s="62">
        <v>0</v>
      </c>
      <c r="P35" s="62">
        <v>1</v>
      </c>
      <c r="Q35" s="60"/>
      <c r="R35" s="61">
        <v>24</v>
      </c>
      <c r="S35" s="61">
        <v>8</v>
      </c>
      <c r="T35" s="61">
        <v>40</v>
      </c>
      <c r="U35" s="60"/>
      <c r="V35" s="61">
        <v>71</v>
      </c>
      <c r="W35" s="64"/>
      <c r="X35" s="61">
        <v>0</v>
      </c>
      <c r="Y35" s="61">
        <v>1</v>
      </c>
      <c r="Z35" s="61">
        <v>0</v>
      </c>
      <c r="AA35" s="61">
        <v>0</v>
      </c>
      <c r="AB35" s="61">
        <v>0</v>
      </c>
      <c r="AC35" s="65"/>
      <c r="AD35" s="61" t="s">
        <v>225</v>
      </c>
      <c r="AE35" s="2"/>
      <c r="AF35" s="80">
        <v>1</v>
      </c>
      <c r="AG35" s="80">
        <v>0</v>
      </c>
      <c r="AH35" s="2"/>
      <c r="AI35" s="61" t="s">
        <v>193</v>
      </c>
      <c r="AJ35" s="61" t="s">
        <v>199</v>
      </c>
      <c r="AK35" s="104" t="s">
        <v>195</v>
      </c>
      <c r="AL35" s="69"/>
      <c r="AM35" s="70" t="s">
        <v>276</v>
      </c>
      <c r="AN35" s="61">
        <v>0</v>
      </c>
      <c r="AO35" s="9"/>
      <c r="AP35" s="61">
        <v>1</v>
      </c>
      <c r="AQ35" s="61">
        <v>0</v>
      </c>
      <c r="AR35" s="61">
        <v>0</v>
      </c>
      <c r="AS35" s="2"/>
      <c r="AT35" s="71" t="s">
        <v>193</v>
      </c>
      <c r="AU35" s="62" t="s">
        <v>197</v>
      </c>
      <c r="AV35" s="62" t="s">
        <v>195</v>
      </c>
      <c r="AW35" s="62" t="s">
        <v>198</v>
      </c>
      <c r="AX35" s="62" t="s">
        <v>199</v>
      </c>
      <c r="AY35" s="62">
        <v>1</v>
      </c>
      <c r="AZ35" s="72">
        <v>8</v>
      </c>
      <c r="BA35" s="61">
        <v>0</v>
      </c>
      <c r="BB35" s="2"/>
      <c r="BC35" s="73">
        <v>4</v>
      </c>
      <c r="BD35" s="74">
        <v>0</v>
      </c>
      <c r="BE35" s="74">
        <v>4</v>
      </c>
      <c r="BF35" s="75">
        <v>4</v>
      </c>
      <c r="BG35" s="76">
        <v>1118168</v>
      </c>
      <c r="BH35" s="77">
        <v>665136</v>
      </c>
      <c r="BI35" s="78"/>
      <c r="BJ35" s="61">
        <v>0</v>
      </c>
      <c r="BK35" s="61">
        <v>0</v>
      </c>
      <c r="BL35" s="61">
        <v>0</v>
      </c>
      <c r="BM35" s="61">
        <v>0</v>
      </c>
      <c r="BN35" s="61">
        <v>1</v>
      </c>
      <c r="BO35" s="61">
        <v>0</v>
      </c>
      <c r="BP35" s="61">
        <v>0</v>
      </c>
      <c r="BQ35" s="65"/>
      <c r="BR35" s="79">
        <v>0</v>
      </c>
      <c r="BS35" s="79">
        <v>0</v>
      </c>
      <c r="BT35" s="79">
        <v>1</v>
      </c>
      <c r="BU35" s="79">
        <v>0</v>
      </c>
      <c r="BV35" s="79">
        <v>0</v>
      </c>
      <c r="BW35" s="79">
        <v>0</v>
      </c>
      <c r="BX35" s="79">
        <v>0</v>
      </c>
      <c r="BY35" s="10"/>
      <c r="BZ35" s="79">
        <v>0</v>
      </c>
      <c r="CA35" s="79">
        <v>0</v>
      </c>
      <c r="CB35" s="79">
        <v>0</v>
      </c>
      <c r="CC35" s="79">
        <v>0</v>
      </c>
      <c r="CD35" s="79">
        <v>0</v>
      </c>
      <c r="CE35" s="79">
        <v>1</v>
      </c>
      <c r="CF35" s="10"/>
      <c r="CG35" s="80">
        <v>0</v>
      </c>
      <c r="CH35" s="80">
        <v>0</v>
      </c>
      <c r="CI35" s="80">
        <v>0</v>
      </c>
      <c r="CJ35" s="80">
        <v>0</v>
      </c>
      <c r="CK35" s="80">
        <v>0</v>
      </c>
      <c r="CL35" s="80">
        <v>0</v>
      </c>
      <c r="CM35" s="80">
        <v>1</v>
      </c>
      <c r="CN35" s="80">
        <v>0</v>
      </c>
      <c r="CO35" s="80">
        <v>0</v>
      </c>
      <c r="CP35" s="11"/>
      <c r="CQ35" s="80">
        <v>0</v>
      </c>
      <c r="CR35" s="80">
        <v>1</v>
      </c>
      <c r="CS35" s="80">
        <v>0</v>
      </c>
      <c r="CT35" s="80">
        <v>0</v>
      </c>
      <c r="CU35" s="69"/>
      <c r="CV35" s="80">
        <v>1</v>
      </c>
      <c r="CW35" s="80">
        <v>0</v>
      </c>
      <c r="CX35" s="80">
        <v>0</v>
      </c>
      <c r="CY35" s="80">
        <v>0</v>
      </c>
      <c r="CZ35" s="2"/>
      <c r="DA35" s="79">
        <v>1</v>
      </c>
      <c r="DB35" s="79">
        <v>0</v>
      </c>
      <c r="DC35" s="79">
        <v>0</v>
      </c>
      <c r="DD35" s="79">
        <v>0</v>
      </c>
      <c r="DE35" s="5"/>
      <c r="DF35" s="80">
        <v>1</v>
      </c>
      <c r="DG35" s="80">
        <v>0</v>
      </c>
      <c r="DH35" s="80">
        <v>0</v>
      </c>
      <c r="DI35" s="80">
        <v>0</v>
      </c>
      <c r="DJ35" s="80">
        <v>0</v>
      </c>
      <c r="DK35" s="61">
        <v>0</v>
      </c>
      <c r="DL35" s="81"/>
      <c r="DM35" s="80">
        <v>0</v>
      </c>
      <c r="DN35" s="80">
        <v>0</v>
      </c>
      <c r="DO35" s="80">
        <v>1</v>
      </c>
      <c r="DP35" s="80">
        <v>0</v>
      </c>
      <c r="DQ35" s="80">
        <v>0</v>
      </c>
      <c r="DR35" s="2"/>
      <c r="DS35" s="80">
        <v>0</v>
      </c>
      <c r="DT35" s="80">
        <v>0</v>
      </c>
      <c r="DU35" s="80">
        <v>0</v>
      </c>
      <c r="DV35" s="80">
        <v>0</v>
      </c>
      <c r="DW35" s="80">
        <v>0</v>
      </c>
      <c r="DX35" s="69"/>
      <c r="DY35" s="80">
        <v>0</v>
      </c>
      <c r="DZ35" s="80">
        <v>1</v>
      </c>
      <c r="EA35" s="80">
        <v>0</v>
      </c>
      <c r="EB35" s="2"/>
      <c r="EC35" s="79">
        <v>0</v>
      </c>
      <c r="ED35" s="79">
        <v>0</v>
      </c>
      <c r="EE35" s="79">
        <v>1</v>
      </c>
      <c r="EF35" s="79">
        <v>0</v>
      </c>
      <c r="EG35" s="79">
        <v>0</v>
      </c>
      <c r="EH35" s="79">
        <v>0</v>
      </c>
      <c r="EI35" s="2"/>
      <c r="EJ35" s="80">
        <v>1</v>
      </c>
      <c r="EK35" s="80">
        <v>0</v>
      </c>
      <c r="EL35" s="80">
        <v>0</v>
      </c>
      <c r="EM35" s="80">
        <v>0</v>
      </c>
      <c r="EN35" s="80">
        <v>0</v>
      </c>
      <c r="EO35" s="2"/>
      <c r="EP35" s="79">
        <v>0</v>
      </c>
      <c r="EQ35" s="79">
        <v>1</v>
      </c>
      <c r="ER35" s="79">
        <v>0</v>
      </c>
      <c r="ES35" s="2"/>
      <c r="ET35" s="79">
        <v>0</v>
      </c>
      <c r="EU35" s="79">
        <v>1</v>
      </c>
      <c r="EV35" s="79">
        <v>0</v>
      </c>
      <c r="EW35" s="2"/>
      <c r="EX35" s="80">
        <v>1</v>
      </c>
      <c r="EY35" s="80">
        <v>0</v>
      </c>
      <c r="EZ35" s="80">
        <v>1</v>
      </c>
      <c r="FA35" s="80">
        <v>0</v>
      </c>
      <c r="FB35" s="80">
        <v>0</v>
      </c>
      <c r="FC35" s="80">
        <v>0</v>
      </c>
      <c r="FD35" s="2"/>
      <c r="FE35" s="80">
        <v>1</v>
      </c>
      <c r="FF35" s="80">
        <v>0</v>
      </c>
      <c r="FG35" s="80">
        <v>0</v>
      </c>
      <c r="FH35" s="80">
        <v>0</v>
      </c>
      <c r="FI35" s="80">
        <v>0</v>
      </c>
      <c r="FJ35" s="80">
        <v>0</v>
      </c>
      <c r="FK35" s="80">
        <v>0</v>
      </c>
      <c r="FL35" s="80">
        <v>0</v>
      </c>
      <c r="FM35" s="80">
        <v>0</v>
      </c>
      <c r="FN35" s="80">
        <v>0</v>
      </c>
      <c r="FO35" s="80">
        <v>0</v>
      </c>
      <c r="FP35" s="80">
        <v>0</v>
      </c>
      <c r="FQ35" s="80">
        <v>0</v>
      </c>
      <c r="FR35" s="80">
        <v>0</v>
      </c>
      <c r="FS35" s="2"/>
      <c r="FT35" s="79">
        <v>0</v>
      </c>
      <c r="FU35" s="79">
        <v>0</v>
      </c>
      <c r="FV35" s="79">
        <v>1</v>
      </c>
      <c r="FW35" s="79">
        <v>1</v>
      </c>
      <c r="FX35" s="79">
        <v>0</v>
      </c>
      <c r="FY35" s="79">
        <v>0</v>
      </c>
      <c r="FZ35" s="62">
        <v>0</v>
      </c>
      <c r="GA35" s="2"/>
      <c r="GB35" s="80">
        <v>0</v>
      </c>
      <c r="GC35" s="80">
        <v>0</v>
      </c>
      <c r="GD35" s="80">
        <v>0</v>
      </c>
      <c r="GE35" s="80">
        <v>0</v>
      </c>
      <c r="GF35" s="80">
        <v>0</v>
      </c>
      <c r="GG35" s="80">
        <v>0</v>
      </c>
      <c r="GH35" s="80">
        <v>0</v>
      </c>
      <c r="GI35" s="80">
        <v>1</v>
      </c>
    </row>
    <row r="36" spans="2:324">
      <c r="B36" s="59">
        <v>27</v>
      </c>
      <c r="C36" s="626" t="s">
        <v>277</v>
      </c>
      <c r="D36" s="626"/>
      <c r="E36" s="60"/>
      <c r="F36" s="61">
        <v>1</v>
      </c>
      <c r="G36" s="61">
        <v>0</v>
      </c>
      <c r="H36" s="60"/>
      <c r="I36" s="627" t="s">
        <v>277</v>
      </c>
      <c r="J36" s="627"/>
      <c r="K36" s="61">
        <v>1</v>
      </c>
      <c r="L36" s="61">
        <v>0</v>
      </c>
      <c r="M36" s="63">
        <v>7273146</v>
      </c>
      <c r="N36" s="60"/>
      <c r="O36" s="62">
        <v>1</v>
      </c>
      <c r="P36" s="62">
        <v>0</v>
      </c>
      <c r="Q36" s="60"/>
      <c r="R36" s="61">
        <v>12</v>
      </c>
      <c r="S36" s="61">
        <v>9</v>
      </c>
      <c r="T36" s="61">
        <v>69</v>
      </c>
      <c r="U36" s="60"/>
      <c r="V36" s="61">
        <v>42</v>
      </c>
      <c r="W36" s="64"/>
      <c r="X36" s="61">
        <v>1</v>
      </c>
      <c r="Y36" s="61">
        <v>0</v>
      </c>
      <c r="Z36" s="61">
        <v>0</v>
      </c>
      <c r="AA36" s="61">
        <v>0</v>
      </c>
      <c r="AB36" s="61">
        <v>0</v>
      </c>
      <c r="AC36" s="65"/>
      <c r="AD36" s="61" t="s">
        <v>192</v>
      </c>
      <c r="AE36" s="2"/>
      <c r="AF36" s="80">
        <v>0</v>
      </c>
      <c r="AG36" s="80">
        <v>1</v>
      </c>
      <c r="AH36" s="2"/>
      <c r="AI36" s="61" t="s">
        <v>193</v>
      </c>
      <c r="AJ36" s="61" t="s">
        <v>199</v>
      </c>
      <c r="AK36" s="104" t="s">
        <v>195</v>
      </c>
      <c r="AL36" s="69"/>
      <c r="AM36" s="70">
        <v>0</v>
      </c>
      <c r="AN36" s="61">
        <v>0</v>
      </c>
      <c r="AO36" s="9"/>
      <c r="AP36" s="61">
        <v>1</v>
      </c>
      <c r="AQ36" s="61">
        <v>0</v>
      </c>
      <c r="AR36" s="61">
        <v>0</v>
      </c>
      <c r="AS36" s="2"/>
      <c r="AT36" s="71" t="s">
        <v>193</v>
      </c>
      <c r="AU36" s="62" t="s">
        <v>197</v>
      </c>
      <c r="AV36" s="62" t="s">
        <v>195</v>
      </c>
      <c r="AW36" s="62" t="s">
        <v>198</v>
      </c>
      <c r="AX36" s="62" t="s">
        <v>199</v>
      </c>
      <c r="AY36" s="62">
        <v>0</v>
      </c>
      <c r="AZ36" s="72">
        <v>2</v>
      </c>
      <c r="BA36" s="61">
        <v>0</v>
      </c>
      <c r="BB36" s="2"/>
      <c r="BC36" s="73">
        <v>4</v>
      </c>
      <c r="BD36" s="74">
        <v>0</v>
      </c>
      <c r="BE36" s="74" t="s">
        <v>278</v>
      </c>
      <c r="BF36" s="75" t="s">
        <v>278</v>
      </c>
      <c r="BG36" s="76">
        <v>1118677</v>
      </c>
      <c r="BH36" s="77">
        <v>665254</v>
      </c>
      <c r="BI36" s="78"/>
      <c r="BJ36" s="61">
        <v>1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5"/>
      <c r="BR36" s="79">
        <v>0</v>
      </c>
      <c r="BS36" s="79">
        <v>1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10"/>
      <c r="BZ36" s="79">
        <v>0</v>
      </c>
      <c r="CA36" s="79">
        <v>0</v>
      </c>
      <c r="CB36" s="79">
        <v>0</v>
      </c>
      <c r="CC36" s="79">
        <v>0</v>
      </c>
      <c r="CD36" s="79">
        <v>0</v>
      </c>
      <c r="CE36" s="79">
        <v>1</v>
      </c>
      <c r="CF36" s="10"/>
      <c r="CG36" s="80">
        <v>0</v>
      </c>
      <c r="CH36" s="80">
        <v>0</v>
      </c>
      <c r="CI36" s="80">
        <v>0</v>
      </c>
      <c r="CJ36" s="80">
        <v>0</v>
      </c>
      <c r="CK36" s="80">
        <v>0</v>
      </c>
      <c r="CL36" s="80">
        <v>0</v>
      </c>
      <c r="CM36" s="80">
        <v>1</v>
      </c>
      <c r="CN36" s="80">
        <v>0</v>
      </c>
      <c r="CO36" s="80">
        <v>0</v>
      </c>
      <c r="CP36" s="11"/>
      <c r="CQ36" s="80">
        <v>0</v>
      </c>
      <c r="CR36" s="80">
        <v>1</v>
      </c>
      <c r="CS36" s="80">
        <v>0</v>
      </c>
      <c r="CT36" s="80">
        <v>0</v>
      </c>
      <c r="CU36" s="69"/>
      <c r="CV36" s="80">
        <v>1</v>
      </c>
      <c r="CW36" s="80">
        <v>0</v>
      </c>
      <c r="CX36" s="80">
        <v>0</v>
      </c>
      <c r="CY36" s="80">
        <v>0</v>
      </c>
      <c r="CZ36" s="2"/>
      <c r="DA36" s="79">
        <v>1</v>
      </c>
      <c r="DB36" s="79">
        <v>0</v>
      </c>
      <c r="DC36" s="79">
        <v>0</v>
      </c>
      <c r="DD36" s="79">
        <v>0</v>
      </c>
      <c r="DE36" s="5"/>
      <c r="DF36" s="80">
        <v>0</v>
      </c>
      <c r="DG36" s="80">
        <v>0</v>
      </c>
      <c r="DH36" s="80">
        <v>1</v>
      </c>
      <c r="DI36" s="80">
        <v>0</v>
      </c>
      <c r="DJ36" s="80">
        <v>0</v>
      </c>
      <c r="DK36" s="61">
        <v>0</v>
      </c>
      <c r="DL36" s="81"/>
      <c r="DM36" s="80">
        <v>0</v>
      </c>
      <c r="DN36" s="80">
        <v>1</v>
      </c>
      <c r="DO36" s="80">
        <v>0</v>
      </c>
      <c r="DP36" s="80">
        <v>0</v>
      </c>
      <c r="DQ36" s="80">
        <v>0</v>
      </c>
      <c r="DR36" s="2"/>
      <c r="DS36" s="112"/>
      <c r="DT36" s="112"/>
      <c r="DU36" s="112"/>
      <c r="DV36" s="112"/>
      <c r="DW36" s="112"/>
      <c r="DX36" s="69"/>
      <c r="DY36" s="80">
        <v>0</v>
      </c>
      <c r="DZ36" s="80">
        <v>1</v>
      </c>
      <c r="EA36" s="80">
        <v>0</v>
      </c>
      <c r="EB36" s="2"/>
      <c r="EC36" s="79">
        <v>1</v>
      </c>
      <c r="ED36" s="79">
        <v>0</v>
      </c>
      <c r="EE36" s="79">
        <v>0</v>
      </c>
      <c r="EF36" s="79">
        <v>0</v>
      </c>
      <c r="EG36" s="79">
        <v>0</v>
      </c>
      <c r="EH36" s="79">
        <v>0</v>
      </c>
      <c r="EI36" s="2"/>
      <c r="EJ36" s="80">
        <v>1</v>
      </c>
      <c r="EK36" s="80">
        <v>0</v>
      </c>
      <c r="EL36" s="80">
        <v>0</v>
      </c>
      <c r="EM36" s="80">
        <v>0</v>
      </c>
      <c r="EN36" s="80">
        <v>0</v>
      </c>
      <c r="EO36" s="2"/>
      <c r="EP36" s="107"/>
      <c r="EQ36" s="107"/>
      <c r="ER36" s="107"/>
      <c r="ES36" s="2"/>
      <c r="ET36" s="79">
        <v>1</v>
      </c>
      <c r="EU36" s="79">
        <v>0</v>
      </c>
      <c r="EV36" s="79">
        <v>0</v>
      </c>
      <c r="EW36" s="2"/>
      <c r="EX36" s="80">
        <v>0</v>
      </c>
      <c r="EY36" s="80">
        <v>0</v>
      </c>
      <c r="EZ36" s="80">
        <v>1</v>
      </c>
      <c r="FA36" s="80">
        <v>0</v>
      </c>
      <c r="FB36" s="80">
        <v>0</v>
      </c>
      <c r="FC36" s="80">
        <v>0</v>
      </c>
      <c r="FD36" s="2"/>
      <c r="FE36" s="80">
        <v>1</v>
      </c>
      <c r="FF36" s="80">
        <v>0</v>
      </c>
      <c r="FG36" s="80">
        <v>0</v>
      </c>
      <c r="FH36" s="80">
        <v>0</v>
      </c>
      <c r="FI36" s="80">
        <v>0</v>
      </c>
      <c r="FJ36" s="80">
        <v>0</v>
      </c>
      <c r="FK36" s="80">
        <v>0</v>
      </c>
      <c r="FL36" s="80">
        <v>0</v>
      </c>
      <c r="FM36" s="80">
        <v>0</v>
      </c>
      <c r="FN36" s="80">
        <v>0</v>
      </c>
      <c r="FO36" s="80">
        <v>0</v>
      </c>
      <c r="FP36" s="80">
        <v>0</v>
      </c>
      <c r="FQ36" s="80">
        <v>0</v>
      </c>
      <c r="FR36" s="80">
        <v>0</v>
      </c>
      <c r="FS36" s="2"/>
      <c r="FT36" s="79">
        <v>0</v>
      </c>
      <c r="FU36" s="79">
        <v>0</v>
      </c>
      <c r="FV36" s="79">
        <v>1</v>
      </c>
      <c r="FW36" s="79">
        <v>0</v>
      </c>
      <c r="FX36" s="79">
        <v>0</v>
      </c>
      <c r="FY36" s="79">
        <v>0</v>
      </c>
      <c r="FZ36" s="62">
        <v>0</v>
      </c>
      <c r="GA36" s="2"/>
      <c r="GB36" s="80">
        <v>0</v>
      </c>
      <c r="GC36" s="80">
        <v>0</v>
      </c>
      <c r="GD36" s="80">
        <v>0</v>
      </c>
      <c r="GE36" s="80">
        <v>0</v>
      </c>
      <c r="GF36" s="80">
        <v>0</v>
      </c>
      <c r="GG36" s="80">
        <v>0</v>
      </c>
      <c r="GH36" s="80">
        <v>0</v>
      </c>
      <c r="GI36" s="80">
        <v>1</v>
      </c>
    </row>
    <row r="37" spans="2:324">
      <c r="B37" s="59">
        <v>28</v>
      </c>
      <c r="C37" s="626" t="s">
        <v>279</v>
      </c>
      <c r="D37" s="626"/>
      <c r="E37" s="60"/>
      <c r="F37" s="61">
        <v>1</v>
      </c>
      <c r="G37" s="61">
        <v>0</v>
      </c>
      <c r="H37" s="60"/>
      <c r="I37" s="627" t="s">
        <v>279</v>
      </c>
      <c r="J37" s="627"/>
      <c r="K37" s="61">
        <v>1</v>
      </c>
      <c r="L37" s="61">
        <v>0</v>
      </c>
      <c r="M37" s="63">
        <v>4225801</v>
      </c>
      <c r="N37" s="60"/>
      <c r="O37" s="62">
        <v>0</v>
      </c>
      <c r="P37" s="62">
        <v>1</v>
      </c>
      <c r="Q37" s="60"/>
      <c r="R37" s="61">
        <v>10</v>
      </c>
      <c r="S37" s="61">
        <v>2</v>
      </c>
      <c r="T37" s="61">
        <v>51</v>
      </c>
      <c r="U37" s="60"/>
      <c r="V37" s="61">
        <v>60</v>
      </c>
      <c r="W37" s="64"/>
      <c r="X37" s="61">
        <v>1</v>
      </c>
      <c r="Y37" s="61">
        <v>0</v>
      </c>
      <c r="Z37" s="61">
        <v>0</v>
      </c>
      <c r="AA37" s="61">
        <v>0</v>
      </c>
      <c r="AB37" s="61">
        <v>0</v>
      </c>
      <c r="AC37" s="65"/>
      <c r="AD37" s="61" t="s">
        <v>225</v>
      </c>
      <c r="AE37" s="2"/>
      <c r="AF37" s="80">
        <v>1</v>
      </c>
      <c r="AG37" s="80">
        <v>0</v>
      </c>
      <c r="AH37" s="2"/>
      <c r="AI37" s="61" t="s">
        <v>193</v>
      </c>
      <c r="AJ37" s="61" t="s">
        <v>199</v>
      </c>
      <c r="AK37" s="104" t="s">
        <v>195</v>
      </c>
      <c r="AL37" s="69"/>
      <c r="AM37" s="70" t="s">
        <v>280</v>
      </c>
      <c r="AN37" s="61">
        <v>0</v>
      </c>
      <c r="AO37" s="9"/>
      <c r="AP37" s="61">
        <v>1</v>
      </c>
      <c r="AQ37" s="61">
        <v>0</v>
      </c>
      <c r="AR37" s="61">
        <v>0</v>
      </c>
      <c r="AS37" s="2"/>
      <c r="AT37" s="71" t="s">
        <v>193</v>
      </c>
      <c r="AU37" s="62" t="s">
        <v>197</v>
      </c>
      <c r="AV37" s="62" t="s">
        <v>195</v>
      </c>
      <c r="AW37" s="62" t="s">
        <v>198</v>
      </c>
      <c r="AX37" s="62" t="s">
        <v>199</v>
      </c>
      <c r="AY37" s="62">
        <v>0</v>
      </c>
      <c r="AZ37" s="72">
        <v>19</v>
      </c>
      <c r="BA37" s="61">
        <v>0</v>
      </c>
      <c r="BB37" s="2"/>
      <c r="BC37" s="73">
        <v>4</v>
      </c>
      <c r="BD37" s="113">
        <v>0</v>
      </c>
      <c r="BE37" s="74">
        <v>4</v>
      </c>
      <c r="BF37" s="75">
        <v>4</v>
      </c>
      <c r="BG37" s="114">
        <v>1117141</v>
      </c>
      <c r="BH37" s="115">
        <v>664926</v>
      </c>
      <c r="BI37" s="78"/>
      <c r="BJ37" s="61">
        <v>1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5"/>
      <c r="BR37" s="79">
        <v>1</v>
      </c>
      <c r="BS37" s="79">
        <v>0</v>
      </c>
      <c r="BT37" s="79">
        <v>0</v>
      </c>
      <c r="BU37" s="79">
        <v>0</v>
      </c>
      <c r="BV37" s="79">
        <v>0</v>
      </c>
      <c r="BW37" s="79">
        <v>0</v>
      </c>
      <c r="BX37" s="79">
        <v>0</v>
      </c>
      <c r="BY37" s="10"/>
      <c r="BZ37" s="79">
        <v>1</v>
      </c>
      <c r="CA37" s="79">
        <v>0</v>
      </c>
      <c r="CB37" s="79">
        <v>0</v>
      </c>
      <c r="CC37" s="79">
        <v>0</v>
      </c>
      <c r="CD37" s="79">
        <v>0</v>
      </c>
      <c r="CE37" s="79">
        <v>0</v>
      </c>
      <c r="CF37" s="10"/>
      <c r="CG37" s="80">
        <v>1</v>
      </c>
      <c r="CH37" s="80">
        <v>0</v>
      </c>
      <c r="CI37" s="80">
        <v>0</v>
      </c>
      <c r="CJ37" s="80">
        <v>0</v>
      </c>
      <c r="CK37" s="80">
        <v>1</v>
      </c>
      <c r="CL37" s="80">
        <v>0</v>
      </c>
      <c r="CM37" s="80">
        <v>1</v>
      </c>
      <c r="CN37" s="80">
        <v>0</v>
      </c>
      <c r="CO37" s="80">
        <v>0</v>
      </c>
      <c r="CP37" s="11"/>
      <c r="CQ37" s="80">
        <v>1</v>
      </c>
      <c r="CR37" s="80">
        <v>0</v>
      </c>
      <c r="CS37" s="80">
        <v>0</v>
      </c>
      <c r="CT37" s="80">
        <v>0</v>
      </c>
      <c r="CU37" s="69"/>
      <c r="CV37" s="80">
        <v>1</v>
      </c>
      <c r="CW37" s="80">
        <v>0</v>
      </c>
      <c r="CX37" s="80">
        <v>0</v>
      </c>
      <c r="CY37" s="80">
        <v>0</v>
      </c>
      <c r="CZ37" s="2"/>
      <c r="DA37" s="79">
        <v>1</v>
      </c>
      <c r="DB37" s="79">
        <v>0</v>
      </c>
      <c r="DC37" s="79">
        <v>0</v>
      </c>
      <c r="DD37" s="79">
        <v>0</v>
      </c>
      <c r="DE37" s="5"/>
      <c r="DF37" s="80">
        <v>0</v>
      </c>
      <c r="DG37" s="80">
        <v>0</v>
      </c>
      <c r="DH37" s="80">
        <v>0</v>
      </c>
      <c r="DI37" s="80">
        <v>1</v>
      </c>
      <c r="DJ37" s="80">
        <v>0</v>
      </c>
      <c r="DK37" s="61">
        <v>0</v>
      </c>
      <c r="DL37" s="81"/>
      <c r="DM37" s="80">
        <v>0</v>
      </c>
      <c r="DN37" s="80">
        <v>0</v>
      </c>
      <c r="DO37" s="80">
        <v>1</v>
      </c>
      <c r="DP37" s="80">
        <v>0</v>
      </c>
      <c r="DQ37" s="80">
        <v>0</v>
      </c>
      <c r="DR37" s="2"/>
      <c r="DS37" s="80">
        <v>0</v>
      </c>
      <c r="DT37" s="80">
        <v>0</v>
      </c>
      <c r="DU37" s="80">
        <v>1</v>
      </c>
      <c r="DV37" s="80">
        <v>0</v>
      </c>
      <c r="DW37" s="80">
        <v>0</v>
      </c>
      <c r="DX37" s="69"/>
      <c r="DY37" s="80">
        <v>0</v>
      </c>
      <c r="DZ37" s="80">
        <v>1</v>
      </c>
      <c r="EA37" s="80">
        <v>0</v>
      </c>
      <c r="EB37" s="2"/>
      <c r="EC37" s="79">
        <v>0</v>
      </c>
      <c r="ED37" s="79">
        <v>0</v>
      </c>
      <c r="EE37" s="79">
        <v>1</v>
      </c>
      <c r="EF37" s="79">
        <v>1</v>
      </c>
      <c r="EG37" s="79">
        <v>0</v>
      </c>
      <c r="EH37" s="79">
        <v>0</v>
      </c>
      <c r="EI37" s="2"/>
      <c r="EJ37" s="80">
        <v>1</v>
      </c>
      <c r="EK37" s="80">
        <v>0</v>
      </c>
      <c r="EL37" s="80">
        <v>0</v>
      </c>
      <c r="EM37" s="80">
        <v>0</v>
      </c>
      <c r="EN37" s="80">
        <v>0</v>
      </c>
      <c r="EO37" s="2"/>
      <c r="EP37" s="79">
        <v>1</v>
      </c>
      <c r="EQ37" s="79">
        <v>1</v>
      </c>
      <c r="ER37" s="79">
        <v>0</v>
      </c>
      <c r="ES37" s="2"/>
      <c r="ET37" s="79">
        <v>1</v>
      </c>
      <c r="EU37" s="79">
        <v>0</v>
      </c>
      <c r="EV37" s="79">
        <v>0</v>
      </c>
      <c r="EW37" s="2"/>
      <c r="EX37" s="80">
        <v>0</v>
      </c>
      <c r="EY37" s="80">
        <v>1</v>
      </c>
      <c r="EZ37" s="80">
        <v>0</v>
      </c>
      <c r="FA37" s="80">
        <v>0</v>
      </c>
      <c r="FB37" s="80">
        <v>0</v>
      </c>
      <c r="FC37" s="80">
        <v>0</v>
      </c>
      <c r="FD37" s="2"/>
      <c r="FE37" s="80">
        <v>0</v>
      </c>
      <c r="FF37" s="80">
        <v>0</v>
      </c>
      <c r="FG37" s="80">
        <v>0</v>
      </c>
      <c r="FH37" s="80">
        <v>0</v>
      </c>
      <c r="FI37" s="80">
        <v>1</v>
      </c>
      <c r="FJ37" s="80">
        <v>0</v>
      </c>
      <c r="FK37" s="80">
        <v>0</v>
      </c>
      <c r="FL37" s="80">
        <v>0</v>
      </c>
      <c r="FM37" s="80">
        <v>0</v>
      </c>
      <c r="FN37" s="80">
        <v>0</v>
      </c>
      <c r="FO37" s="80">
        <v>0</v>
      </c>
      <c r="FP37" s="80">
        <v>0</v>
      </c>
      <c r="FQ37" s="80">
        <v>0</v>
      </c>
      <c r="FR37" s="80">
        <v>0</v>
      </c>
      <c r="FS37" s="2"/>
      <c r="FT37" s="79">
        <v>0</v>
      </c>
      <c r="FU37" s="79">
        <v>0</v>
      </c>
      <c r="FV37" s="79">
        <v>0</v>
      </c>
      <c r="FW37" s="79">
        <v>0</v>
      </c>
      <c r="FX37" s="79">
        <v>1</v>
      </c>
      <c r="FY37" s="79">
        <v>0</v>
      </c>
      <c r="FZ37" s="62">
        <v>0</v>
      </c>
      <c r="GA37" s="2"/>
      <c r="GB37" s="80">
        <v>0</v>
      </c>
      <c r="GC37" s="80">
        <v>0</v>
      </c>
      <c r="GD37" s="80">
        <v>0</v>
      </c>
      <c r="GE37" s="80">
        <v>0</v>
      </c>
      <c r="GF37" s="80">
        <v>0</v>
      </c>
      <c r="GG37" s="80">
        <v>0</v>
      </c>
      <c r="GH37" s="80">
        <v>0</v>
      </c>
      <c r="GI37" s="80">
        <v>1</v>
      </c>
    </row>
    <row r="38" spans="2:324" s="80" customFormat="1">
      <c r="B38" s="59">
        <v>29</v>
      </c>
      <c r="C38" s="626" t="s">
        <v>281</v>
      </c>
      <c r="D38" s="626"/>
      <c r="E38" s="116"/>
      <c r="F38" s="61">
        <v>0</v>
      </c>
      <c r="G38" s="61">
        <v>1</v>
      </c>
      <c r="H38" s="116"/>
      <c r="I38" s="627" t="s">
        <v>282</v>
      </c>
      <c r="J38" s="627"/>
      <c r="K38" s="61">
        <v>0</v>
      </c>
      <c r="L38" s="61">
        <v>0</v>
      </c>
      <c r="M38" s="117">
        <v>0</v>
      </c>
      <c r="N38" s="116"/>
      <c r="O38" s="62">
        <v>0</v>
      </c>
      <c r="P38" s="62">
        <v>1</v>
      </c>
      <c r="Q38" s="116"/>
      <c r="R38" s="61">
        <v>0</v>
      </c>
      <c r="S38" s="61">
        <v>0</v>
      </c>
      <c r="T38" s="61">
        <v>0</v>
      </c>
      <c r="U38" s="116"/>
      <c r="V38" s="61">
        <v>0</v>
      </c>
      <c r="W38" s="64"/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118"/>
      <c r="AD38" s="61">
        <v>0</v>
      </c>
      <c r="AE38" s="118"/>
      <c r="AF38" s="80">
        <v>0</v>
      </c>
      <c r="AG38" s="80">
        <v>1</v>
      </c>
      <c r="AH38" s="118"/>
      <c r="AI38" s="61" t="s">
        <v>193</v>
      </c>
      <c r="AJ38" s="61" t="s">
        <v>199</v>
      </c>
      <c r="AK38" s="104" t="s">
        <v>283</v>
      </c>
      <c r="AL38" s="119"/>
      <c r="AM38" s="70">
        <v>4169345788</v>
      </c>
      <c r="AN38" s="61">
        <v>0</v>
      </c>
      <c r="AO38" s="120"/>
      <c r="AP38" s="61">
        <v>1</v>
      </c>
      <c r="AQ38" s="61">
        <v>0</v>
      </c>
      <c r="AR38" s="61">
        <v>0</v>
      </c>
      <c r="AS38" s="118"/>
      <c r="AT38" s="71" t="s">
        <v>193</v>
      </c>
      <c r="AU38" s="62" t="s">
        <v>197</v>
      </c>
      <c r="AV38" s="62" t="s">
        <v>195</v>
      </c>
      <c r="AW38" s="62" t="s">
        <v>198</v>
      </c>
      <c r="AX38" s="62" t="s">
        <v>199</v>
      </c>
      <c r="AY38" s="62">
        <v>0</v>
      </c>
      <c r="AZ38" s="72" t="s">
        <v>284</v>
      </c>
      <c r="BA38" s="61">
        <v>0</v>
      </c>
      <c r="BB38" s="118"/>
      <c r="BC38" s="73">
        <v>8</v>
      </c>
      <c r="BD38" s="74">
        <v>1</v>
      </c>
      <c r="BE38" s="74">
        <v>7</v>
      </c>
      <c r="BF38" s="75">
        <v>7</v>
      </c>
      <c r="BG38" s="76">
        <v>1116886</v>
      </c>
      <c r="BH38" s="77">
        <v>664751</v>
      </c>
      <c r="BI38" s="78"/>
      <c r="BJ38" s="61">
        <v>1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118"/>
      <c r="BR38" s="79">
        <v>1</v>
      </c>
      <c r="BS38" s="79">
        <v>0</v>
      </c>
      <c r="BT38" s="79">
        <v>0</v>
      </c>
      <c r="BU38" s="79">
        <v>0</v>
      </c>
      <c r="BV38" s="79">
        <v>0</v>
      </c>
      <c r="BW38" s="79">
        <v>0</v>
      </c>
      <c r="BX38" s="79">
        <v>0</v>
      </c>
      <c r="BY38" s="121"/>
      <c r="BZ38" s="79">
        <v>0</v>
      </c>
      <c r="CA38" s="79">
        <v>0</v>
      </c>
      <c r="CB38" s="79">
        <v>0</v>
      </c>
      <c r="CC38" s="79">
        <v>0</v>
      </c>
      <c r="CD38" s="79">
        <v>0</v>
      </c>
      <c r="CE38" s="79">
        <v>1</v>
      </c>
      <c r="CF38" s="121"/>
      <c r="CG38" s="80">
        <v>1</v>
      </c>
      <c r="CH38" s="80">
        <v>0</v>
      </c>
      <c r="CI38" s="80">
        <v>0</v>
      </c>
      <c r="CJ38" s="80">
        <v>0</v>
      </c>
      <c r="CK38" s="80">
        <v>0</v>
      </c>
      <c r="CL38" s="80">
        <v>0</v>
      </c>
      <c r="CM38" s="80">
        <v>0</v>
      </c>
      <c r="CN38" s="80">
        <v>1</v>
      </c>
      <c r="CO38" s="80">
        <v>0</v>
      </c>
      <c r="CP38" s="122"/>
      <c r="CQ38" s="80">
        <v>0</v>
      </c>
      <c r="CR38" s="80">
        <v>0</v>
      </c>
      <c r="CS38" s="80">
        <v>0</v>
      </c>
      <c r="CT38" s="80">
        <v>0</v>
      </c>
      <c r="CU38" s="119"/>
      <c r="CV38" s="80">
        <v>0</v>
      </c>
      <c r="CW38" s="80">
        <v>0</v>
      </c>
      <c r="CX38" s="80">
        <v>0</v>
      </c>
      <c r="CY38" s="80">
        <v>0</v>
      </c>
      <c r="CZ38" s="118"/>
      <c r="DA38" s="79">
        <v>0</v>
      </c>
      <c r="DB38" s="79">
        <v>0</v>
      </c>
      <c r="DC38" s="79">
        <v>0</v>
      </c>
      <c r="DD38" s="79">
        <v>0</v>
      </c>
      <c r="DE38" s="123"/>
      <c r="DF38" s="80">
        <v>0</v>
      </c>
      <c r="DG38" s="80">
        <v>0</v>
      </c>
      <c r="DH38" s="80">
        <v>0</v>
      </c>
      <c r="DI38" s="80">
        <v>0</v>
      </c>
      <c r="DJ38" s="80">
        <v>0</v>
      </c>
      <c r="DK38" s="61">
        <v>0</v>
      </c>
      <c r="DL38" s="81"/>
      <c r="DM38" s="80">
        <v>0</v>
      </c>
      <c r="DN38" s="80">
        <v>0</v>
      </c>
      <c r="DO38" s="80">
        <v>0</v>
      </c>
      <c r="DP38" s="80">
        <v>0</v>
      </c>
      <c r="DQ38" s="80">
        <v>0</v>
      </c>
      <c r="DR38" s="118"/>
      <c r="DS38" s="80">
        <v>0</v>
      </c>
      <c r="DT38" s="80">
        <v>0</v>
      </c>
      <c r="DU38" s="80">
        <v>0</v>
      </c>
      <c r="DV38" s="80">
        <v>0</v>
      </c>
      <c r="DW38" s="80">
        <v>0</v>
      </c>
      <c r="DX38" s="119"/>
      <c r="DY38" s="80">
        <v>0</v>
      </c>
      <c r="DZ38" s="80">
        <v>0</v>
      </c>
      <c r="EA38" s="80">
        <v>0</v>
      </c>
      <c r="EB38" s="118"/>
      <c r="EC38" s="79">
        <v>0</v>
      </c>
      <c r="ED38" s="79">
        <v>0</v>
      </c>
      <c r="EE38" s="79">
        <v>0</v>
      </c>
      <c r="EF38" s="79">
        <v>0</v>
      </c>
      <c r="EG38" s="79">
        <v>0</v>
      </c>
      <c r="EH38" s="79">
        <v>0</v>
      </c>
      <c r="EI38" s="118"/>
      <c r="EJ38" s="80">
        <v>0</v>
      </c>
      <c r="EK38" s="80">
        <v>0</v>
      </c>
      <c r="EL38" s="80">
        <v>0</v>
      </c>
      <c r="EM38" s="80">
        <v>0</v>
      </c>
      <c r="EN38" s="80">
        <v>0</v>
      </c>
      <c r="EO38" s="118"/>
      <c r="EP38" s="79">
        <v>0</v>
      </c>
      <c r="EQ38" s="79">
        <v>0</v>
      </c>
      <c r="ER38" s="79">
        <v>0</v>
      </c>
      <c r="ES38" s="118"/>
      <c r="ET38" s="79">
        <v>0</v>
      </c>
      <c r="EU38" s="79">
        <v>0</v>
      </c>
      <c r="EV38" s="79">
        <v>0</v>
      </c>
      <c r="EW38" s="118"/>
      <c r="EX38" s="80">
        <v>0</v>
      </c>
      <c r="EY38" s="80">
        <v>0</v>
      </c>
      <c r="EZ38" s="80">
        <v>0</v>
      </c>
      <c r="FA38" s="80">
        <v>0</v>
      </c>
      <c r="FB38" s="80">
        <v>0</v>
      </c>
      <c r="FC38" s="80">
        <v>0</v>
      </c>
      <c r="FD38" s="118"/>
      <c r="FE38" s="80">
        <v>0</v>
      </c>
      <c r="FF38" s="80">
        <v>0</v>
      </c>
      <c r="FG38" s="80">
        <v>0</v>
      </c>
      <c r="FH38" s="80">
        <v>0</v>
      </c>
      <c r="FI38" s="80">
        <v>0</v>
      </c>
      <c r="FJ38" s="80">
        <v>0</v>
      </c>
      <c r="FK38" s="80">
        <v>0</v>
      </c>
      <c r="FL38" s="80">
        <v>0</v>
      </c>
      <c r="FM38" s="80">
        <v>0</v>
      </c>
      <c r="FN38" s="80">
        <v>0</v>
      </c>
      <c r="FO38" s="80">
        <v>0</v>
      </c>
      <c r="FP38" s="80">
        <v>0</v>
      </c>
      <c r="FQ38" s="80">
        <v>0</v>
      </c>
      <c r="FR38" s="80">
        <v>0</v>
      </c>
      <c r="FS38" s="118"/>
      <c r="FT38" s="79">
        <v>0</v>
      </c>
      <c r="FU38" s="79">
        <v>0</v>
      </c>
      <c r="FV38" s="79">
        <v>0</v>
      </c>
      <c r="FW38" s="79">
        <v>0</v>
      </c>
      <c r="FX38" s="79">
        <v>0</v>
      </c>
      <c r="FY38" s="79">
        <v>0</v>
      </c>
      <c r="FZ38" s="62">
        <v>0</v>
      </c>
      <c r="GA38" s="118"/>
      <c r="GB38" s="80">
        <v>0</v>
      </c>
      <c r="GC38" s="80">
        <v>0</v>
      </c>
      <c r="GD38" s="80">
        <v>0</v>
      </c>
      <c r="GE38" s="80">
        <v>0</v>
      </c>
      <c r="GF38" s="80">
        <v>0</v>
      </c>
      <c r="GG38" s="80">
        <v>0</v>
      </c>
      <c r="GH38" s="80">
        <v>0</v>
      </c>
      <c r="GI38" s="80">
        <v>1</v>
      </c>
      <c r="GJ38" s="457"/>
      <c r="GK38" s="457"/>
      <c r="GL38" s="457"/>
      <c r="GM38" s="457"/>
      <c r="GN38" s="457"/>
      <c r="GO38" s="457"/>
      <c r="GP38" s="457"/>
      <c r="GQ38" s="457"/>
      <c r="GR38" s="457"/>
      <c r="GS38" s="457"/>
      <c r="GT38" s="457"/>
      <c r="GU38" s="457"/>
      <c r="GV38" s="457"/>
      <c r="GW38" s="457"/>
      <c r="GX38" s="457"/>
      <c r="GY38" s="457"/>
      <c r="GZ38" s="457"/>
      <c r="HA38" s="457"/>
      <c r="HB38" s="457"/>
      <c r="HC38" s="457"/>
      <c r="HD38" s="457"/>
      <c r="HE38" s="457"/>
      <c r="HF38" s="457"/>
      <c r="HG38" s="457"/>
      <c r="HH38" s="457"/>
      <c r="HI38" s="457"/>
      <c r="HJ38" s="457"/>
      <c r="HK38" s="457"/>
      <c r="HL38" s="457"/>
      <c r="HM38" s="457"/>
      <c r="HN38" s="457"/>
      <c r="HO38" s="457"/>
      <c r="HP38" s="457"/>
      <c r="HQ38" s="457"/>
      <c r="HR38" s="457"/>
      <c r="HS38" s="457"/>
      <c r="HT38" s="457"/>
      <c r="HU38" s="457"/>
      <c r="HV38" s="457"/>
      <c r="HW38" s="457"/>
      <c r="HX38" s="457"/>
      <c r="HY38" s="457"/>
      <c r="HZ38" s="457"/>
      <c r="IA38" s="457"/>
      <c r="IB38" s="457"/>
      <c r="IC38" s="457"/>
      <c r="ID38" s="457"/>
      <c r="IE38" s="457"/>
      <c r="IF38" s="457"/>
      <c r="IG38" s="457"/>
      <c r="IH38" s="457"/>
      <c r="II38" s="457"/>
      <c r="IJ38" s="457"/>
      <c r="IK38" s="457"/>
      <c r="IL38" s="457"/>
      <c r="IM38" s="457"/>
      <c r="IN38" s="457"/>
      <c r="IO38" s="457"/>
      <c r="IP38" s="457"/>
      <c r="IQ38" s="457"/>
      <c r="IR38" s="457"/>
      <c r="IS38" s="457"/>
      <c r="IT38" s="457"/>
      <c r="IU38" s="457"/>
      <c r="IV38" s="457"/>
      <c r="IW38" s="457"/>
      <c r="IX38" s="457"/>
      <c r="IY38" s="457"/>
      <c r="IZ38" s="457"/>
      <c r="JA38" s="457"/>
      <c r="JB38" s="457"/>
      <c r="JC38" s="457"/>
      <c r="JD38" s="457"/>
      <c r="JE38" s="457"/>
      <c r="JF38" s="457"/>
      <c r="JG38" s="457"/>
      <c r="JH38" s="457"/>
      <c r="JI38" s="457"/>
      <c r="JJ38" s="457"/>
      <c r="JK38" s="457"/>
      <c r="JL38" s="457"/>
      <c r="JM38" s="457"/>
      <c r="JN38" s="457"/>
      <c r="JO38" s="457"/>
      <c r="JP38" s="457"/>
      <c r="JQ38" s="457"/>
      <c r="JR38" s="457"/>
      <c r="JS38" s="457"/>
      <c r="JT38" s="457"/>
      <c r="JU38" s="457"/>
      <c r="JV38" s="457"/>
      <c r="JW38" s="457"/>
      <c r="JX38" s="457"/>
      <c r="JY38" s="457"/>
      <c r="JZ38" s="457"/>
      <c r="KA38" s="457"/>
      <c r="KB38" s="457"/>
      <c r="KC38" s="457"/>
      <c r="KD38" s="457"/>
      <c r="KE38" s="457"/>
      <c r="KF38" s="457"/>
      <c r="KG38" s="457"/>
      <c r="KH38" s="457"/>
      <c r="KI38" s="457"/>
      <c r="KJ38" s="457"/>
      <c r="KK38" s="457"/>
      <c r="KL38" s="457"/>
      <c r="KM38" s="457"/>
      <c r="KN38" s="457"/>
      <c r="KO38" s="457"/>
      <c r="KP38" s="457"/>
      <c r="KQ38" s="457"/>
      <c r="KR38" s="457"/>
      <c r="KS38" s="457"/>
      <c r="KT38" s="457"/>
      <c r="KU38" s="457"/>
      <c r="KV38" s="457"/>
      <c r="KW38" s="457"/>
      <c r="KX38" s="457"/>
      <c r="KY38" s="457"/>
      <c r="KZ38" s="457"/>
      <c r="LA38" s="457"/>
      <c r="LB38" s="457"/>
      <c r="LC38" s="457"/>
      <c r="LD38" s="457"/>
      <c r="LE38" s="457"/>
      <c r="LF38" s="457"/>
      <c r="LG38" s="457"/>
      <c r="LH38" s="457"/>
      <c r="LI38" s="457"/>
      <c r="LJ38" s="457"/>
      <c r="LK38" s="457"/>
      <c r="LL38" s="457"/>
    </row>
    <row r="39" spans="2:324" s="80" customFormat="1">
      <c r="B39" s="59">
        <v>30</v>
      </c>
      <c r="C39" s="626" t="s">
        <v>285</v>
      </c>
      <c r="D39" s="626"/>
      <c r="E39" s="116"/>
      <c r="F39" s="61">
        <v>1</v>
      </c>
      <c r="G39" s="61">
        <v>0</v>
      </c>
      <c r="H39" s="116"/>
      <c r="I39" s="627" t="s">
        <v>285</v>
      </c>
      <c r="J39" s="627"/>
      <c r="K39" s="61">
        <v>1</v>
      </c>
      <c r="L39" s="61">
        <v>0</v>
      </c>
      <c r="M39" s="117">
        <v>12334481</v>
      </c>
      <c r="N39" s="116"/>
      <c r="O39" s="62">
        <v>0</v>
      </c>
      <c r="P39" s="62">
        <v>1</v>
      </c>
      <c r="Q39" s="116"/>
      <c r="R39" s="61">
        <v>8</v>
      </c>
      <c r="S39" s="61">
        <v>2</v>
      </c>
      <c r="T39" s="61">
        <v>75</v>
      </c>
      <c r="U39" s="116"/>
      <c r="V39" s="61">
        <v>36</v>
      </c>
      <c r="W39" s="64"/>
      <c r="X39" s="61">
        <v>1</v>
      </c>
      <c r="Y39" s="61">
        <v>0</v>
      </c>
      <c r="Z39" s="61">
        <v>0</v>
      </c>
      <c r="AA39" s="61">
        <v>0</v>
      </c>
      <c r="AB39" s="61">
        <v>0</v>
      </c>
      <c r="AC39" s="118"/>
      <c r="AD39" s="61" t="s">
        <v>286</v>
      </c>
      <c r="AE39" s="118"/>
      <c r="AF39" s="80">
        <v>0</v>
      </c>
      <c r="AG39" s="80">
        <v>1</v>
      </c>
      <c r="AH39" s="118"/>
      <c r="AI39" s="61" t="s">
        <v>193</v>
      </c>
      <c r="AJ39" s="61" t="s">
        <v>199</v>
      </c>
      <c r="AK39" s="104" t="s">
        <v>283</v>
      </c>
      <c r="AL39" s="119"/>
      <c r="AM39" s="124">
        <v>0</v>
      </c>
      <c r="AN39" s="61">
        <v>0</v>
      </c>
      <c r="AO39" s="120"/>
      <c r="AP39" s="61">
        <v>1</v>
      </c>
      <c r="AQ39" s="61">
        <v>0</v>
      </c>
      <c r="AR39" s="61">
        <v>0</v>
      </c>
      <c r="AS39" s="118"/>
      <c r="AT39" s="71" t="s">
        <v>193</v>
      </c>
      <c r="AU39" s="62" t="s">
        <v>197</v>
      </c>
      <c r="AV39" s="62" t="s">
        <v>195</v>
      </c>
      <c r="AW39" s="62" t="s">
        <v>198</v>
      </c>
      <c r="AX39" s="62" t="s">
        <v>199</v>
      </c>
      <c r="AY39" s="62">
        <v>0</v>
      </c>
      <c r="AZ39" s="72">
        <v>3</v>
      </c>
      <c r="BA39" s="61">
        <v>0</v>
      </c>
      <c r="BB39" s="118"/>
      <c r="BC39" s="73">
        <v>8</v>
      </c>
      <c r="BD39" s="74">
        <v>0</v>
      </c>
      <c r="BE39" s="74">
        <v>8</v>
      </c>
      <c r="BF39" s="75">
        <v>8</v>
      </c>
      <c r="BG39" s="76">
        <v>1118536</v>
      </c>
      <c r="BH39" s="77">
        <v>663140</v>
      </c>
      <c r="BI39" s="78"/>
      <c r="BJ39" s="61">
        <v>1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118"/>
      <c r="BR39" s="79">
        <v>0</v>
      </c>
      <c r="BS39" s="79">
        <v>0</v>
      </c>
      <c r="BT39" s="79">
        <v>0</v>
      </c>
      <c r="BU39" s="79">
        <v>0</v>
      </c>
      <c r="BV39" s="79">
        <v>1</v>
      </c>
      <c r="BW39" s="79">
        <v>0</v>
      </c>
      <c r="BX39" s="79">
        <v>0</v>
      </c>
      <c r="BY39" s="121"/>
      <c r="BZ39" s="79">
        <v>1</v>
      </c>
      <c r="CA39" s="79">
        <v>0</v>
      </c>
      <c r="CB39" s="79">
        <v>0</v>
      </c>
      <c r="CC39" s="79">
        <v>0</v>
      </c>
      <c r="CD39" s="79">
        <v>0</v>
      </c>
      <c r="CE39" s="79">
        <v>0</v>
      </c>
      <c r="CF39" s="121"/>
      <c r="CG39" s="80">
        <v>1</v>
      </c>
      <c r="CH39" s="80">
        <v>0</v>
      </c>
      <c r="CI39" s="80">
        <v>0</v>
      </c>
      <c r="CJ39" s="80">
        <v>0</v>
      </c>
      <c r="CK39" s="80">
        <v>0</v>
      </c>
      <c r="CL39" s="80">
        <v>0</v>
      </c>
      <c r="CM39" s="80">
        <v>0</v>
      </c>
      <c r="CN39" s="80">
        <v>1</v>
      </c>
      <c r="CO39" s="80">
        <v>0</v>
      </c>
      <c r="CP39" s="122"/>
      <c r="CQ39" s="80">
        <v>0</v>
      </c>
      <c r="CR39" s="80">
        <v>0</v>
      </c>
      <c r="CS39" s="80">
        <v>0</v>
      </c>
      <c r="CT39" s="80">
        <v>0</v>
      </c>
      <c r="CU39" s="119"/>
      <c r="CV39" s="80">
        <v>0</v>
      </c>
      <c r="CW39" s="80">
        <v>0</v>
      </c>
      <c r="CX39" s="80">
        <v>0</v>
      </c>
      <c r="CY39" s="80">
        <v>0</v>
      </c>
      <c r="CZ39" s="118"/>
      <c r="DA39" s="79">
        <v>0</v>
      </c>
      <c r="DB39" s="79">
        <v>0</v>
      </c>
      <c r="DC39" s="79">
        <v>0</v>
      </c>
      <c r="DD39" s="79">
        <v>0</v>
      </c>
      <c r="DE39" s="123"/>
      <c r="DF39" s="80">
        <v>0</v>
      </c>
      <c r="DG39" s="80">
        <v>0</v>
      </c>
      <c r="DH39" s="80">
        <v>0</v>
      </c>
      <c r="DI39" s="80">
        <v>0</v>
      </c>
      <c r="DJ39" s="80">
        <v>0</v>
      </c>
      <c r="DK39" s="61">
        <v>0</v>
      </c>
      <c r="DL39" s="81"/>
      <c r="DM39" s="80">
        <v>0</v>
      </c>
      <c r="DN39" s="80">
        <v>0</v>
      </c>
      <c r="DO39" s="80">
        <v>0</v>
      </c>
      <c r="DP39" s="80">
        <v>0</v>
      </c>
      <c r="DQ39" s="80">
        <v>0</v>
      </c>
      <c r="DR39" s="118"/>
      <c r="DS39" s="80">
        <v>0</v>
      </c>
      <c r="DT39" s="80">
        <v>0</v>
      </c>
      <c r="DU39" s="80">
        <v>0</v>
      </c>
      <c r="DV39" s="80">
        <v>0</v>
      </c>
      <c r="DW39" s="80">
        <v>0</v>
      </c>
      <c r="DX39" s="119"/>
      <c r="DY39" s="80">
        <v>0</v>
      </c>
      <c r="DZ39" s="80">
        <v>0</v>
      </c>
      <c r="EA39" s="80">
        <v>0</v>
      </c>
      <c r="EB39" s="118"/>
      <c r="EC39" s="79">
        <v>0</v>
      </c>
      <c r="ED39" s="79">
        <v>0</v>
      </c>
      <c r="EE39" s="79">
        <v>0</v>
      </c>
      <c r="EF39" s="79">
        <v>0</v>
      </c>
      <c r="EG39" s="79">
        <v>0</v>
      </c>
      <c r="EH39" s="79">
        <v>0</v>
      </c>
      <c r="EI39" s="118"/>
      <c r="EJ39" s="80">
        <v>0</v>
      </c>
      <c r="EK39" s="80">
        <v>0</v>
      </c>
      <c r="EL39" s="80">
        <v>0</v>
      </c>
      <c r="EM39" s="80">
        <v>0</v>
      </c>
      <c r="EN39" s="80">
        <v>0</v>
      </c>
      <c r="EO39" s="118"/>
      <c r="EP39" s="79">
        <v>0</v>
      </c>
      <c r="EQ39" s="79">
        <v>0</v>
      </c>
      <c r="ER39" s="79">
        <v>0</v>
      </c>
      <c r="ES39" s="118"/>
      <c r="ET39" s="79">
        <v>0</v>
      </c>
      <c r="EU39" s="79">
        <v>0</v>
      </c>
      <c r="EV39" s="79">
        <v>0</v>
      </c>
      <c r="EW39" s="118"/>
      <c r="EX39" s="80">
        <v>0</v>
      </c>
      <c r="EY39" s="80">
        <v>0</v>
      </c>
      <c r="EZ39" s="80">
        <v>0</v>
      </c>
      <c r="FA39" s="80">
        <v>0</v>
      </c>
      <c r="FB39" s="80">
        <v>0</v>
      </c>
      <c r="FC39" s="80">
        <v>0</v>
      </c>
      <c r="FD39" s="118"/>
      <c r="FE39" s="80">
        <v>0</v>
      </c>
      <c r="FF39" s="80">
        <v>0</v>
      </c>
      <c r="FG39" s="80">
        <v>0</v>
      </c>
      <c r="FH39" s="80">
        <v>0</v>
      </c>
      <c r="FI39" s="80">
        <v>0</v>
      </c>
      <c r="FJ39" s="80">
        <v>0</v>
      </c>
      <c r="FK39" s="80">
        <v>0</v>
      </c>
      <c r="FL39" s="80">
        <v>0</v>
      </c>
      <c r="FM39" s="80">
        <v>0</v>
      </c>
      <c r="FN39" s="80">
        <v>0</v>
      </c>
      <c r="FO39" s="80">
        <v>0</v>
      </c>
      <c r="FP39" s="80">
        <v>0</v>
      </c>
      <c r="FQ39" s="80">
        <v>0</v>
      </c>
      <c r="FR39" s="80">
        <v>0</v>
      </c>
      <c r="FS39" s="118"/>
      <c r="FT39" s="79">
        <v>0</v>
      </c>
      <c r="FU39" s="79">
        <v>0</v>
      </c>
      <c r="FV39" s="79">
        <v>0</v>
      </c>
      <c r="FW39" s="79">
        <v>0</v>
      </c>
      <c r="FX39" s="79">
        <v>0</v>
      </c>
      <c r="FY39" s="79">
        <v>0</v>
      </c>
      <c r="FZ39" s="62">
        <v>0</v>
      </c>
      <c r="GA39" s="118"/>
      <c r="GB39" s="80">
        <v>0</v>
      </c>
      <c r="GC39" s="80">
        <v>0</v>
      </c>
      <c r="GD39" s="80">
        <v>0</v>
      </c>
      <c r="GE39" s="80">
        <v>0</v>
      </c>
      <c r="GF39" s="80">
        <v>0</v>
      </c>
      <c r="GG39" s="80">
        <v>0</v>
      </c>
      <c r="GH39" s="80">
        <v>0</v>
      </c>
      <c r="GI39" s="80">
        <v>1</v>
      </c>
      <c r="GJ39" s="457"/>
      <c r="GK39" s="457"/>
      <c r="GL39" s="457"/>
      <c r="GM39" s="457"/>
      <c r="GN39" s="457"/>
      <c r="GO39" s="457"/>
      <c r="GP39" s="457"/>
      <c r="GQ39" s="457"/>
      <c r="GR39" s="457"/>
      <c r="GS39" s="457"/>
      <c r="GT39" s="457"/>
      <c r="GU39" s="457"/>
      <c r="GV39" s="457"/>
      <c r="GW39" s="457"/>
      <c r="GX39" s="457"/>
      <c r="GY39" s="457"/>
      <c r="GZ39" s="457"/>
      <c r="HA39" s="457"/>
      <c r="HB39" s="457"/>
      <c r="HC39" s="457"/>
      <c r="HD39" s="457"/>
      <c r="HE39" s="457"/>
      <c r="HF39" s="457"/>
      <c r="HG39" s="457"/>
      <c r="HH39" s="457"/>
      <c r="HI39" s="457"/>
      <c r="HJ39" s="457"/>
      <c r="HK39" s="457"/>
      <c r="HL39" s="457"/>
      <c r="HM39" s="457"/>
      <c r="HN39" s="457"/>
      <c r="HO39" s="457"/>
      <c r="HP39" s="457"/>
      <c r="HQ39" s="457"/>
      <c r="HR39" s="457"/>
      <c r="HS39" s="457"/>
      <c r="HT39" s="457"/>
      <c r="HU39" s="457"/>
      <c r="HV39" s="457"/>
      <c r="HW39" s="457"/>
      <c r="HX39" s="457"/>
      <c r="HY39" s="457"/>
      <c r="HZ39" s="457"/>
      <c r="IA39" s="457"/>
      <c r="IB39" s="457"/>
      <c r="IC39" s="457"/>
      <c r="ID39" s="457"/>
      <c r="IE39" s="457"/>
      <c r="IF39" s="457"/>
      <c r="IG39" s="457"/>
      <c r="IH39" s="457"/>
      <c r="II39" s="457"/>
      <c r="IJ39" s="457"/>
      <c r="IK39" s="457"/>
      <c r="IL39" s="457"/>
      <c r="IM39" s="457"/>
      <c r="IN39" s="457"/>
      <c r="IO39" s="457"/>
      <c r="IP39" s="457"/>
      <c r="IQ39" s="457"/>
      <c r="IR39" s="457"/>
      <c r="IS39" s="457"/>
      <c r="IT39" s="457"/>
      <c r="IU39" s="457"/>
      <c r="IV39" s="457"/>
      <c r="IW39" s="457"/>
      <c r="IX39" s="457"/>
      <c r="IY39" s="457"/>
      <c r="IZ39" s="457"/>
      <c r="JA39" s="457"/>
      <c r="JB39" s="457"/>
      <c r="JC39" s="457"/>
      <c r="JD39" s="457"/>
      <c r="JE39" s="457"/>
      <c r="JF39" s="457"/>
      <c r="JG39" s="457"/>
      <c r="JH39" s="457"/>
      <c r="JI39" s="457"/>
      <c r="JJ39" s="457"/>
      <c r="JK39" s="457"/>
      <c r="JL39" s="457"/>
      <c r="JM39" s="457"/>
      <c r="JN39" s="457"/>
      <c r="JO39" s="457"/>
      <c r="JP39" s="457"/>
      <c r="JQ39" s="457"/>
      <c r="JR39" s="457"/>
      <c r="JS39" s="457"/>
      <c r="JT39" s="457"/>
      <c r="JU39" s="457"/>
      <c r="JV39" s="457"/>
      <c r="JW39" s="457"/>
      <c r="JX39" s="457"/>
      <c r="JY39" s="457"/>
      <c r="JZ39" s="457"/>
      <c r="KA39" s="457"/>
      <c r="KB39" s="457"/>
      <c r="KC39" s="457"/>
      <c r="KD39" s="457"/>
      <c r="KE39" s="457"/>
      <c r="KF39" s="457"/>
      <c r="KG39" s="457"/>
      <c r="KH39" s="457"/>
      <c r="KI39" s="457"/>
      <c r="KJ39" s="457"/>
      <c r="KK39" s="457"/>
      <c r="KL39" s="457"/>
      <c r="KM39" s="457"/>
      <c r="KN39" s="457"/>
      <c r="KO39" s="457"/>
      <c r="KP39" s="457"/>
      <c r="KQ39" s="457"/>
      <c r="KR39" s="457"/>
      <c r="KS39" s="457"/>
      <c r="KT39" s="457"/>
      <c r="KU39" s="457"/>
      <c r="KV39" s="457"/>
      <c r="KW39" s="457"/>
      <c r="KX39" s="457"/>
      <c r="KY39" s="457"/>
      <c r="KZ39" s="457"/>
      <c r="LA39" s="457"/>
      <c r="LB39" s="457"/>
      <c r="LC39" s="457"/>
      <c r="LD39" s="457"/>
      <c r="LE39" s="457"/>
      <c r="LF39" s="457"/>
      <c r="LG39" s="457"/>
      <c r="LH39" s="457"/>
      <c r="LI39" s="457"/>
      <c r="LJ39" s="457"/>
      <c r="LK39" s="457"/>
      <c r="LL39" s="457"/>
    </row>
    <row r="40" spans="2:324" s="80" customFormat="1">
      <c r="B40" s="59">
        <v>31</v>
      </c>
      <c r="C40" s="626" t="s">
        <v>287</v>
      </c>
      <c r="D40" s="626"/>
      <c r="E40" s="116"/>
      <c r="F40" s="61">
        <v>0</v>
      </c>
      <c r="G40" s="61">
        <v>1</v>
      </c>
      <c r="H40" s="116"/>
      <c r="I40" s="627" t="s">
        <v>288</v>
      </c>
      <c r="J40" s="627"/>
      <c r="K40" s="61">
        <v>1</v>
      </c>
      <c r="L40" s="61">
        <v>0</v>
      </c>
      <c r="M40" s="117">
        <v>0</v>
      </c>
      <c r="N40" s="116"/>
      <c r="O40" s="62">
        <v>0</v>
      </c>
      <c r="P40" s="62">
        <v>1</v>
      </c>
      <c r="Q40" s="116"/>
      <c r="R40" s="83"/>
      <c r="S40" s="83"/>
      <c r="T40" s="83"/>
      <c r="U40" s="83"/>
      <c r="V40" s="83"/>
      <c r="W40" s="64"/>
      <c r="X40" s="83"/>
      <c r="Y40" s="83"/>
      <c r="Z40" s="83"/>
      <c r="AA40" s="83"/>
      <c r="AB40" s="83"/>
      <c r="AC40" s="118"/>
      <c r="AD40" s="83"/>
      <c r="AE40" s="118"/>
      <c r="AF40" s="80">
        <v>0</v>
      </c>
      <c r="AG40" s="80">
        <v>1</v>
      </c>
      <c r="AH40" s="118"/>
      <c r="AI40" s="61" t="s">
        <v>193</v>
      </c>
      <c r="AJ40" s="61" t="s">
        <v>199</v>
      </c>
      <c r="AK40" s="104" t="s">
        <v>283</v>
      </c>
      <c r="AL40" s="119"/>
      <c r="AM40" s="70">
        <v>4168435005</v>
      </c>
      <c r="AN40" s="61">
        <v>0</v>
      </c>
      <c r="AO40" s="120"/>
      <c r="AP40" s="61">
        <v>0</v>
      </c>
      <c r="AQ40" s="61">
        <v>1</v>
      </c>
      <c r="AR40" s="61">
        <v>0</v>
      </c>
      <c r="AS40" s="118"/>
      <c r="AT40" s="71" t="s">
        <v>193</v>
      </c>
      <c r="AU40" s="62" t="s">
        <v>197</v>
      </c>
      <c r="AV40" s="62" t="s">
        <v>195</v>
      </c>
      <c r="AW40" s="62" t="s">
        <v>198</v>
      </c>
      <c r="AX40" s="62" t="s">
        <v>199</v>
      </c>
      <c r="AY40" s="62">
        <v>0</v>
      </c>
      <c r="AZ40" s="108"/>
      <c r="BA40" s="83"/>
      <c r="BB40" s="118"/>
      <c r="BC40" s="73">
        <v>4</v>
      </c>
      <c r="BD40" s="74">
        <v>0</v>
      </c>
      <c r="BE40" s="73">
        <v>4</v>
      </c>
      <c r="BF40" s="75">
        <v>4</v>
      </c>
      <c r="BG40" s="76">
        <v>1117148</v>
      </c>
      <c r="BH40" s="77">
        <v>664586</v>
      </c>
      <c r="BI40" s="78"/>
      <c r="BJ40" s="61">
        <v>1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R40" s="79">
        <v>0</v>
      </c>
      <c r="BS40" s="79">
        <v>1</v>
      </c>
      <c r="BT40" s="79">
        <v>0</v>
      </c>
      <c r="BU40" s="79">
        <v>0</v>
      </c>
      <c r="BV40" s="79">
        <v>0</v>
      </c>
      <c r="BW40" s="79">
        <v>0</v>
      </c>
      <c r="BX40" s="79">
        <v>0</v>
      </c>
      <c r="BY40" s="121"/>
      <c r="BZ40" s="79">
        <v>0</v>
      </c>
      <c r="CA40" s="79">
        <v>0</v>
      </c>
      <c r="CB40" s="79">
        <v>0</v>
      </c>
      <c r="CC40" s="79">
        <v>0</v>
      </c>
      <c r="CD40" s="79">
        <v>0</v>
      </c>
      <c r="CE40" s="79">
        <v>1</v>
      </c>
      <c r="CG40" s="80">
        <v>0</v>
      </c>
      <c r="CH40" s="80">
        <v>0</v>
      </c>
      <c r="CI40" s="80">
        <v>0</v>
      </c>
      <c r="CJ40" s="80">
        <v>0</v>
      </c>
      <c r="CK40" s="80">
        <v>0</v>
      </c>
      <c r="CL40" s="80">
        <v>0</v>
      </c>
      <c r="CM40" s="80">
        <v>1</v>
      </c>
      <c r="CN40" s="80">
        <v>0</v>
      </c>
      <c r="CO40" s="80">
        <v>0</v>
      </c>
      <c r="CP40" s="122"/>
      <c r="CQ40" s="80">
        <v>0</v>
      </c>
      <c r="CR40" s="80">
        <v>0</v>
      </c>
      <c r="CS40" s="80">
        <v>0</v>
      </c>
      <c r="CT40" s="80">
        <v>0</v>
      </c>
      <c r="CU40" s="119"/>
      <c r="CV40" s="80">
        <v>0</v>
      </c>
      <c r="CW40" s="80">
        <v>0</v>
      </c>
      <c r="CX40" s="80">
        <v>0</v>
      </c>
      <c r="CY40" s="80">
        <v>0</v>
      </c>
      <c r="CZ40" s="118"/>
      <c r="DA40" s="79">
        <v>0</v>
      </c>
      <c r="DB40" s="79">
        <v>0</v>
      </c>
      <c r="DC40" s="79">
        <v>0</v>
      </c>
      <c r="DD40" s="79">
        <v>0</v>
      </c>
      <c r="DE40" s="123"/>
      <c r="DF40" s="80">
        <v>0</v>
      </c>
      <c r="DG40" s="80">
        <v>0</v>
      </c>
      <c r="DH40" s="80">
        <v>0</v>
      </c>
      <c r="DI40" s="80">
        <v>0</v>
      </c>
      <c r="DJ40" s="80">
        <v>0</v>
      </c>
      <c r="DK40" s="61">
        <v>0</v>
      </c>
      <c r="DL40" s="81"/>
      <c r="DM40" s="80">
        <v>0</v>
      </c>
      <c r="DN40" s="80">
        <v>0</v>
      </c>
      <c r="DO40" s="80">
        <v>0</v>
      </c>
      <c r="DP40" s="80">
        <v>0</v>
      </c>
      <c r="DQ40" s="80">
        <v>0</v>
      </c>
      <c r="DR40" s="118"/>
      <c r="DS40" s="80">
        <v>0</v>
      </c>
      <c r="DT40" s="80">
        <v>0</v>
      </c>
      <c r="DU40" s="80">
        <v>0</v>
      </c>
      <c r="DV40" s="80">
        <v>0</v>
      </c>
      <c r="DW40" s="80">
        <v>0</v>
      </c>
      <c r="DX40" s="119"/>
      <c r="DY40" s="80">
        <v>0</v>
      </c>
      <c r="DZ40" s="80">
        <v>0</v>
      </c>
      <c r="EA40" s="80">
        <v>0</v>
      </c>
      <c r="EB40" s="118"/>
      <c r="EC40" s="79">
        <v>0</v>
      </c>
      <c r="ED40" s="79">
        <v>0</v>
      </c>
      <c r="EE40" s="79">
        <v>0</v>
      </c>
      <c r="EF40" s="79">
        <v>0</v>
      </c>
      <c r="EG40" s="79">
        <v>0</v>
      </c>
      <c r="EH40" s="79">
        <v>0</v>
      </c>
      <c r="EI40" s="118"/>
      <c r="EJ40" s="80">
        <v>0</v>
      </c>
      <c r="EK40" s="80">
        <v>0</v>
      </c>
      <c r="EL40" s="80">
        <v>0</v>
      </c>
      <c r="EM40" s="80">
        <v>0</v>
      </c>
      <c r="EN40" s="80">
        <v>0</v>
      </c>
      <c r="EO40" s="118"/>
      <c r="EP40" s="79">
        <v>0</v>
      </c>
      <c r="EQ40" s="79">
        <v>0</v>
      </c>
      <c r="ER40" s="79">
        <v>0</v>
      </c>
      <c r="ES40" s="118"/>
      <c r="ET40" s="79">
        <v>0</v>
      </c>
      <c r="EU40" s="79">
        <v>0</v>
      </c>
      <c r="EV40" s="79">
        <v>0</v>
      </c>
      <c r="EW40" s="118"/>
      <c r="EX40" s="80">
        <v>0</v>
      </c>
      <c r="EY40" s="80">
        <v>0</v>
      </c>
      <c r="EZ40" s="80">
        <v>0</v>
      </c>
      <c r="FA40" s="80">
        <v>0</v>
      </c>
      <c r="FB40" s="80">
        <v>0</v>
      </c>
      <c r="FC40" s="80">
        <v>0</v>
      </c>
      <c r="FD40" s="118"/>
      <c r="FE40" s="80">
        <v>0</v>
      </c>
      <c r="FF40" s="80">
        <v>0</v>
      </c>
      <c r="FG40" s="80">
        <v>0</v>
      </c>
      <c r="FH40" s="80">
        <v>0</v>
      </c>
      <c r="FI40" s="80">
        <v>0</v>
      </c>
      <c r="FJ40" s="80">
        <v>0</v>
      </c>
      <c r="FK40" s="80">
        <v>0</v>
      </c>
      <c r="FL40" s="80">
        <v>0</v>
      </c>
      <c r="FM40" s="80">
        <v>0</v>
      </c>
      <c r="FN40" s="80">
        <v>0</v>
      </c>
      <c r="FO40" s="80">
        <v>0</v>
      </c>
      <c r="FP40" s="80">
        <v>0</v>
      </c>
      <c r="FQ40" s="80">
        <v>0</v>
      </c>
      <c r="FR40" s="80">
        <v>0</v>
      </c>
      <c r="FS40" s="118"/>
      <c r="FT40" s="79">
        <v>0</v>
      </c>
      <c r="FU40" s="79">
        <v>0</v>
      </c>
      <c r="FV40" s="79">
        <v>0</v>
      </c>
      <c r="FW40" s="79">
        <v>0</v>
      </c>
      <c r="FX40" s="79">
        <v>0</v>
      </c>
      <c r="FY40" s="79">
        <v>0</v>
      </c>
      <c r="FZ40" s="62">
        <v>0</v>
      </c>
      <c r="GA40" s="118"/>
      <c r="GB40" s="80">
        <v>1</v>
      </c>
      <c r="GC40" s="80">
        <v>0</v>
      </c>
      <c r="GD40" s="80">
        <v>0</v>
      </c>
      <c r="GE40" s="80">
        <v>0</v>
      </c>
      <c r="GF40" s="80">
        <v>0</v>
      </c>
      <c r="GG40" s="80">
        <v>0</v>
      </c>
      <c r="GH40" s="80">
        <v>0</v>
      </c>
      <c r="GI40" s="80">
        <v>0</v>
      </c>
      <c r="GJ40" s="457"/>
      <c r="GK40" s="457"/>
      <c r="GL40" s="457"/>
      <c r="GM40" s="457"/>
      <c r="GN40" s="457"/>
      <c r="GO40" s="457"/>
      <c r="GP40" s="457"/>
      <c r="GQ40" s="457"/>
      <c r="GR40" s="457"/>
      <c r="GS40" s="457"/>
      <c r="GT40" s="457"/>
      <c r="GU40" s="457"/>
      <c r="GV40" s="457"/>
      <c r="GW40" s="457"/>
      <c r="GX40" s="457"/>
      <c r="GY40" s="457"/>
      <c r="GZ40" s="457"/>
      <c r="HA40" s="457"/>
      <c r="HB40" s="457"/>
      <c r="HC40" s="457"/>
      <c r="HD40" s="457"/>
      <c r="HE40" s="457"/>
      <c r="HF40" s="457"/>
      <c r="HG40" s="457"/>
      <c r="HH40" s="457"/>
      <c r="HI40" s="457"/>
      <c r="HJ40" s="457"/>
      <c r="HK40" s="457"/>
      <c r="HL40" s="457"/>
      <c r="HM40" s="457"/>
      <c r="HN40" s="457"/>
      <c r="HO40" s="457"/>
      <c r="HP40" s="457"/>
      <c r="HQ40" s="457"/>
      <c r="HR40" s="457"/>
      <c r="HS40" s="457"/>
      <c r="HT40" s="457"/>
      <c r="HU40" s="457"/>
      <c r="HV40" s="457"/>
      <c r="HW40" s="457"/>
      <c r="HX40" s="457"/>
      <c r="HY40" s="457"/>
      <c r="HZ40" s="457"/>
      <c r="IA40" s="457"/>
      <c r="IB40" s="457"/>
      <c r="IC40" s="457"/>
      <c r="ID40" s="457"/>
      <c r="IE40" s="457"/>
      <c r="IF40" s="457"/>
      <c r="IG40" s="457"/>
      <c r="IH40" s="457"/>
      <c r="II40" s="457"/>
      <c r="IJ40" s="457"/>
      <c r="IK40" s="457"/>
      <c r="IL40" s="457"/>
      <c r="IM40" s="457"/>
      <c r="IN40" s="457"/>
      <c r="IO40" s="457"/>
      <c r="IP40" s="457"/>
      <c r="IQ40" s="457"/>
      <c r="IR40" s="457"/>
      <c r="IS40" s="457"/>
      <c r="IT40" s="457"/>
      <c r="IU40" s="457"/>
      <c r="IV40" s="457"/>
      <c r="IW40" s="457"/>
      <c r="IX40" s="457"/>
      <c r="IY40" s="457"/>
      <c r="IZ40" s="457"/>
      <c r="JA40" s="457"/>
      <c r="JB40" s="457"/>
      <c r="JC40" s="457"/>
      <c r="JD40" s="457"/>
      <c r="JE40" s="457"/>
      <c r="JF40" s="457"/>
      <c r="JG40" s="457"/>
      <c r="JH40" s="457"/>
      <c r="JI40" s="457"/>
      <c r="JJ40" s="457"/>
      <c r="JK40" s="457"/>
      <c r="JL40" s="457"/>
      <c r="JM40" s="457"/>
      <c r="JN40" s="457"/>
      <c r="JO40" s="457"/>
      <c r="JP40" s="457"/>
      <c r="JQ40" s="457"/>
      <c r="JR40" s="457"/>
      <c r="JS40" s="457"/>
      <c r="JT40" s="457"/>
      <c r="JU40" s="457"/>
      <c r="JV40" s="457"/>
      <c r="JW40" s="457"/>
      <c r="JX40" s="457"/>
      <c r="JY40" s="457"/>
      <c r="JZ40" s="457"/>
      <c r="KA40" s="457"/>
      <c r="KB40" s="457"/>
      <c r="KC40" s="457"/>
      <c r="KD40" s="457"/>
      <c r="KE40" s="457"/>
      <c r="KF40" s="457"/>
      <c r="KG40" s="457"/>
      <c r="KH40" s="457"/>
      <c r="KI40" s="457"/>
      <c r="KJ40" s="457"/>
      <c r="KK40" s="457"/>
      <c r="KL40" s="457"/>
      <c r="KM40" s="457"/>
      <c r="KN40" s="457"/>
      <c r="KO40" s="457"/>
      <c r="KP40" s="457"/>
      <c r="KQ40" s="457"/>
      <c r="KR40" s="457"/>
      <c r="KS40" s="457"/>
      <c r="KT40" s="457"/>
      <c r="KU40" s="457"/>
      <c r="KV40" s="457"/>
      <c r="KW40" s="457"/>
      <c r="KX40" s="457"/>
      <c r="KY40" s="457"/>
      <c r="KZ40" s="457"/>
      <c r="LA40" s="457"/>
      <c r="LB40" s="457"/>
      <c r="LC40" s="457"/>
      <c r="LD40" s="457"/>
      <c r="LE40" s="457"/>
      <c r="LF40" s="457"/>
      <c r="LG40" s="457"/>
      <c r="LH40" s="457"/>
      <c r="LI40" s="457"/>
      <c r="LJ40" s="457"/>
      <c r="LK40" s="457"/>
      <c r="LL40" s="457"/>
    </row>
    <row r="41" spans="2:324" s="80" customFormat="1">
      <c r="B41" s="59">
        <v>32</v>
      </c>
      <c r="C41" s="626" t="s">
        <v>289</v>
      </c>
      <c r="D41" s="626"/>
      <c r="E41" s="116"/>
      <c r="F41" s="61">
        <v>0</v>
      </c>
      <c r="G41" s="61">
        <v>1</v>
      </c>
      <c r="H41" s="116"/>
      <c r="I41" s="627" t="s">
        <v>290</v>
      </c>
      <c r="J41" s="627"/>
      <c r="K41" s="61">
        <v>1</v>
      </c>
      <c r="L41" s="61">
        <v>0</v>
      </c>
      <c r="M41" s="117">
        <v>1786355</v>
      </c>
      <c r="N41" s="116"/>
      <c r="O41" s="62">
        <v>0</v>
      </c>
      <c r="P41" s="62">
        <v>1</v>
      </c>
      <c r="Q41" s="116"/>
      <c r="R41" s="83"/>
      <c r="S41" s="83"/>
      <c r="T41" s="83"/>
      <c r="U41" s="83"/>
      <c r="V41" s="83"/>
      <c r="W41" s="64"/>
      <c r="X41" s="61">
        <v>0</v>
      </c>
      <c r="Y41" s="61">
        <v>1</v>
      </c>
      <c r="Z41" s="61">
        <v>0</v>
      </c>
      <c r="AA41" s="61">
        <v>0</v>
      </c>
      <c r="AB41" s="61">
        <v>0</v>
      </c>
      <c r="AC41" s="118"/>
      <c r="AD41" s="61">
        <v>0</v>
      </c>
      <c r="AE41" s="118"/>
      <c r="AF41" s="80">
        <v>0</v>
      </c>
      <c r="AG41" s="80">
        <v>1</v>
      </c>
      <c r="AH41" s="118"/>
      <c r="AI41" s="61" t="s">
        <v>193</v>
      </c>
      <c r="AJ41" s="61" t="s">
        <v>199</v>
      </c>
      <c r="AK41" s="104" t="s">
        <v>283</v>
      </c>
      <c r="AL41" s="119"/>
      <c r="AM41" s="70">
        <v>4128664220</v>
      </c>
      <c r="AN41" s="61">
        <v>0</v>
      </c>
      <c r="AO41" s="120"/>
      <c r="AP41" s="61">
        <v>1</v>
      </c>
      <c r="AQ41" s="61">
        <v>0</v>
      </c>
      <c r="AR41" s="61">
        <v>0</v>
      </c>
      <c r="AS41" s="118"/>
      <c r="AT41" s="71" t="s">
        <v>193</v>
      </c>
      <c r="AU41" s="62" t="s">
        <v>197</v>
      </c>
      <c r="AV41" s="62" t="s">
        <v>195</v>
      </c>
      <c r="AW41" s="62" t="s">
        <v>198</v>
      </c>
      <c r="AX41" s="62" t="s">
        <v>199</v>
      </c>
      <c r="AY41" s="62">
        <v>0</v>
      </c>
      <c r="AZ41" s="72">
        <v>35</v>
      </c>
      <c r="BA41" s="61">
        <v>0</v>
      </c>
      <c r="BB41" s="118"/>
      <c r="BC41" s="80">
        <v>3.5</v>
      </c>
      <c r="BD41" s="74">
        <v>0.25</v>
      </c>
      <c r="BE41" s="74">
        <v>3.25</v>
      </c>
      <c r="BF41" s="75">
        <v>1</v>
      </c>
      <c r="BG41" s="76">
        <v>1118163</v>
      </c>
      <c r="BH41" s="77">
        <v>664699</v>
      </c>
      <c r="BI41" s="78"/>
      <c r="BJ41" s="61">
        <v>1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118"/>
      <c r="BR41" s="79">
        <v>0</v>
      </c>
      <c r="BS41" s="79">
        <v>1</v>
      </c>
      <c r="BT41" s="79">
        <v>0</v>
      </c>
      <c r="BU41" s="79">
        <v>0</v>
      </c>
      <c r="BV41" s="79">
        <v>0</v>
      </c>
      <c r="BW41" s="79">
        <v>0</v>
      </c>
      <c r="BX41" s="79">
        <v>0</v>
      </c>
      <c r="BY41" s="121"/>
      <c r="BZ41" s="79">
        <v>0</v>
      </c>
      <c r="CA41" s="79">
        <v>0</v>
      </c>
      <c r="CB41" s="79">
        <v>0</v>
      </c>
      <c r="CC41" s="79">
        <v>0</v>
      </c>
      <c r="CD41" s="79">
        <v>0</v>
      </c>
      <c r="CE41" s="79">
        <v>1</v>
      </c>
      <c r="CF41" s="121"/>
      <c r="CG41" s="80">
        <v>0</v>
      </c>
      <c r="CH41" s="80">
        <v>0</v>
      </c>
      <c r="CI41" s="80">
        <v>0</v>
      </c>
      <c r="CJ41" s="80">
        <v>0</v>
      </c>
      <c r="CK41" s="80">
        <v>0</v>
      </c>
      <c r="CL41" s="80">
        <v>0</v>
      </c>
      <c r="CM41" s="80">
        <v>0</v>
      </c>
      <c r="CN41" s="80">
        <v>1</v>
      </c>
      <c r="CO41" s="80">
        <v>0</v>
      </c>
      <c r="CP41" s="122"/>
      <c r="CQ41" s="80">
        <v>0</v>
      </c>
      <c r="CR41" s="80">
        <v>0</v>
      </c>
      <c r="CS41" s="80">
        <v>0</v>
      </c>
      <c r="CT41" s="80">
        <v>0</v>
      </c>
      <c r="CU41" s="119"/>
      <c r="CV41" s="80">
        <v>0</v>
      </c>
      <c r="CW41" s="80">
        <v>0</v>
      </c>
      <c r="CX41" s="80">
        <v>0</v>
      </c>
      <c r="CY41" s="80">
        <v>0</v>
      </c>
      <c r="CZ41" s="118"/>
      <c r="DA41" s="79">
        <v>0</v>
      </c>
      <c r="DB41" s="79">
        <v>0</v>
      </c>
      <c r="DC41" s="79">
        <v>0</v>
      </c>
      <c r="DD41" s="79">
        <v>0</v>
      </c>
      <c r="DE41" s="123"/>
      <c r="DF41" s="80">
        <v>0</v>
      </c>
      <c r="DG41" s="80">
        <v>0</v>
      </c>
      <c r="DH41" s="80">
        <v>0</v>
      </c>
      <c r="DI41" s="80">
        <v>0</v>
      </c>
      <c r="DJ41" s="80">
        <v>0</v>
      </c>
      <c r="DK41" s="61">
        <v>0</v>
      </c>
      <c r="DL41" s="81"/>
      <c r="DM41" s="80">
        <v>0</v>
      </c>
      <c r="DN41" s="80">
        <v>0</v>
      </c>
      <c r="DO41" s="80">
        <v>0</v>
      </c>
      <c r="DP41" s="80">
        <v>0</v>
      </c>
      <c r="DQ41" s="80">
        <v>0</v>
      </c>
      <c r="DR41" s="118"/>
      <c r="DS41" s="80">
        <v>0</v>
      </c>
      <c r="DT41" s="80">
        <v>0</v>
      </c>
      <c r="DU41" s="80">
        <v>0</v>
      </c>
      <c r="DV41" s="80">
        <v>0</v>
      </c>
      <c r="DW41" s="80">
        <v>0</v>
      </c>
      <c r="DX41" s="119"/>
      <c r="DY41" s="80">
        <v>0</v>
      </c>
      <c r="DZ41" s="80">
        <v>0</v>
      </c>
      <c r="EA41" s="80">
        <v>0</v>
      </c>
      <c r="EB41" s="118"/>
      <c r="EC41" s="79">
        <v>0</v>
      </c>
      <c r="ED41" s="79">
        <v>0</v>
      </c>
      <c r="EE41" s="79">
        <v>0</v>
      </c>
      <c r="EF41" s="79">
        <v>0</v>
      </c>
      <c r="EG41" s="79">
        <v>0</v>
      </c>
      <c r="EH41" s="79">
        <v>0</v>
      </c>
      <c r="EI41" s="118"/>
      <c r="EJ41" s="80">
        <v>0</v>
      </c>
      <c r="EK41" s="80">
        <v>0</v>
      </c>
      <c r="EL41" s="80">
        <v>0</v>
      </c>
      <c r="EM41" s="80">
        <v>0</v>
      </c>
      <c r="EN41" s="80">
        <v>0</v>
      </c>
      <c r="EO41" s="118"/>
      <c r="EP41" s="79">
        <v>0</v>
      </c>
      <c r="EQ41" s="79">
        <v>0</v>
      </c>
      <c r="ER41" s="79">
        <v>0</v>
      </c>
      <c r="ES41" s="118"/>
      <c r="ET41" s="79">
        <v>0</v>
      </c>
      <c r="EU41" s="79">
        <v>0</v>
      </c>
      <c r="EV41" s="79">
        <v>0</v>
      </c>
      <c r="EW41" s="118"/>
      <c r="EX41" s="80">
        <v>0</v>
      </c>
      <c r="EY41" s="80">
        <v>0</v>
      </c>
      <c r="EZ41" s="80">
        <v>0</v>
      </c>
      <c r="FA41" s="80">
        <v>0</v>
      </c>
      <c r="FB41" s="80">
        <v>0</v>
      </c>
      <c r="FC41" s="80">
        <v>0</v>
      </c>
      <c r="FD41" s="118"/>
      <c r="FE41" s="80">
        <v>0</v>
      </c>
      <c r="FF41" s="80">
        <v>0</v>
      </c>
      <c r="FG41" s="80">
        <v>0</v>
      </c>
      <c r="FH41" s="80">
        <v>0</v>
      </c>
      <c r="FI41" s="80">
        <v>0</v>
      </c>
      <c r="FJ41" s="80">
        <v>0</v>
      </c>
      <c r="FK41" s="80">
        <v>0</v>
      </c>
      <c r="FL41" s="80">
        <v>0</v>
      </c>
      <c r="FM41" s="80">
        <v>0</v>
      </c>
      <c r="FN41" s="80">
        <v>0</v>
      </c>
      <c r="FO41" s="80">
        <v>0</v>
      </c>
      <c r="FP41" s="80">
        <v>0</v>
      </c>
      <c r="FQ41" s="80">
        <v>0</v>
      </c>
      <c r="FR41" s="80">
        <v>0</v>
      </c>
      <c r="FS41" s="118"/>
      <c r="FT41" s="79">
        <v>0</v>
      </c>
      <c r="FU41" s="79">
        <v>0</v>
      </c>
      <c r="FV41" s="79">
        <v>0</v>
      </c>
      <c r="FW41" s="79">
        <v>0</v>
      </c>
      <c r="FX41" s="79">
        <v>0</v>
      </c>
      <c r="FY41" s="79">
        <v>0</v>
      </c>
      <c r="FZ41" s="62">
        <v>0</v>
      </c>
      <c r="GA41" s="118"/>
      <c r="GB41" s="80">
        <v>0</v>
      </c>
      <c r="GC41" s="80">
        <v>0</v>
      </c>
      <c r="GD41" s="80">
        <v>0</v>
      </c>
      <c r="GE41" s="80">
        <v>0</v>
      </c>
      <c r="GF41" s="80">
        <v>0</v>
      </c>
      <c r="GG41" s="80">
        <v>0</v>
      </c>
      <c r="GH41" s="80">
        <v>0</v>
      </c>
      <c r="GI41" s="80">
        <v>0</v>
      </c>
      <c r="GJ41" s="457"/>
      <c r="GK41" s="457"/>
      <c r="GL41" s="457"/>
      <c r="GM41" s="457"/>
      <c r="GN41" s="457"/>
      <c r="GO41" s="457"/>
      <c r="GP41" s="457"/>
      <c r="GQ41" s="457"/>
      <c r="GR41" s="457"/>
      <c r="GS41" s="457"/>
      <c r="GT41" s="457"/>
      <c r="GU41" s="457"/>
      <c r="GV41" s="457"/>
      <c r="GW41" s="457"/>
      <c r="GX41" s="457"/>
      <c r="GY41" s="457"/>
      <c r="GZ41" s="457"/>
      <c r="HA41" s="457"/>
      <c r="HB41" s="457"/>
      <c r="HC41" s="457"/>
      <c r="HD41" s="457"/>
      <c r="HE41" s="457"/>
      <c r="HF41" s="457"/>
      <c r="HG41" s="457"/>
      <c r="HH41" s="457"/>
      <c r="HI41" s="457"/>
      <c r="HJ41" s="457"/>
      <c r="HK41" s="457"/>
      <c r="HL41" s="457"/>
      <c r="HM41" s="457"/>
      <c r="HN41" s="457"/>
      <c r="HO41" s="457"/>
      <c r="HP41" s="457"/>
      <c r="HQ41" s="457"/>
      <c r="HR41" s="457"/>
      <c r="HS41" s="457"/>
      <c r="HT41" s="457"/>
      <c r="HU41" s="457"/>
      <c r="HV41" s="457"/>
      <c r="HW41" s="457"/>
      <c r="HX41" s="457"/>
      <c r="HY41" s="457"/>
      <c r="HZ41" s="457"/>
      <c r="IA41" s="457"/>
      <c r="IB41" s="457"/>
      <c r="IC41" s="457"/>
      <c r="ID41" s="457"/>
      <c r="IE41" s="457"/>
      <c r="IF41" s="457"/>
      <c r="IG41" s="457"/>
      <c r="IH41" s="457"/>
      <c r="II41" s="457"/>
      <c r="IJ41" s="457"/>
      <c r="IK41" s="457"/>
      <c r="IL41" s="457"/>
      <c r="IM41" s="457"/>
      <c r="IN41" s="457"/>
      <c r="IO41" s="457"/>
      <c r="IP41" s="457"/>
      <c r="IQ41" s="457"/>
      <c r="IR41" s="457"/>
      <c r="IS41" s="457"/>
      <c r="IT41" s="457"/>
      <c r="IU41" s="457"/>
      <c r="IV41" s="457"/>
      <c r="IW41" s="457"/>
      <c r="IX41" s="457"/>
      <c r="IY41" s="457"/>
      <c r="IZ41" s="457"/>
      <c r="JA41" s="457"/>
      <c r="JB41" s="457"/>
      <c r="JC41" s="457"/>
      <c r="JD41" s="457"/>
      <c r="JE41" s="457"/>
      <c r="JF41" s="457"/>
      <c r="JG41" s="457"/>
      <c r="JH41" s="457"/>
      <c r="JI41" s="457"/>
      <c r="JJ41" s="457"/>
      <c r="JK41" s="457"/>
      <c r="JL41" s="457"/>
      <c r="JM41" s="457"/>
      <c r="JN41" s="457"/>
      <c r="JO41" s="457"/>
      <c r="JP41" s="457"/>
      <c r="JQ41" s="457"/>
      <c r="JR41" s="457"/>
      <c r="JS41" s="457"/>
      <c r="JT41" s="457"/>
      <c r="JU41" s="457"/>
      <c r="JV41" s="457"/>
      <c r="JW41" s="457"/>
      <c r="JX41" s="457"/>
      <c r="JY41" s="457"/>
      <c r="JZ41" s="457"/>
      <c r="KA41" s="457"/>
      <c r="KB41" s="457"/>
      <c r="KC41" s="457"/>
      <c r="KD41" s="457"/>
      <c r="KE41" s="457"/>
      <c r="KF41" s="457"/>
      <c r="KG41" s="457"/>
      <c r="KH41" s="457"/>
      <c r="KI41" s="457"/>
      <c r="KJ41" s="457"/>
      <c r="KK41" s="457"/>
      <c r="KL41" s="457"/>
      <c r="KM41" s="457"/>
      <c r="KN41" s="457"/>
      <c r="KO41" s="457"/>
      <c r="KP41" s="457"/>
      <c r="KQ41" s="457"/>
      <c r="KR41" s="457"/>
      <c r="KS41" s="457"/>
      <c r="KT41" s="457"/>
      <c r="KU41" s="457"/>
      <c r="KV41" s="457"/>
      <c r="KW41" s="457"/>
      <c r="KX41" s="457"/>
      <c r="KY41" s="457"/>
      <c r="KZ41" s="457"/>
      <c r="LA41" s="457"/>
      <c r="LB41" s="457"/>
      <c r="LC41" s="457"/>
      <c r="LD41" s="457"/>
      <c r="LE41" s="457"/>
      <c r="LF41" s="457"/>
      <c r="LG41" s="457"/>
      <c r="LH41" s="457"/>
      <c r="LI41" s="457"/>
      <c r="LJ41" s="457"/>
      <c r="LK41" s="457"/>
      <c r="LL41" s="457"/>
    </row>
    <row r="42" spans="2:324" s="80" customFormat="1">
      <c r="B42" s="59">
        <v>33</v>
      </c>
      <c r="C42" s="626" t="s">
        <v>291</v>
      </c>
      <c r="D42" s="626"/>
      <c r="E42" s="116"/>
      <c r="F42" s="61">
        <v>1</v>
      </c>
      <c r="G42" s="61">
        <v>0</v>
      </c>
      <c r="H42" s="116"/>
      <c r="I42" s="627" t="s">
        <v>291</v>
      </c>
      <c r="J42" s="627"/>
      <c r="K42" s="61">
        <v>1</v>
      </c>
      <c r="L42" s="61">
        <v>0</v>
      </c>
      <c r="M42" s="117">
        <v>3516861</v>
      </c>
      <c r="N42" s="116"/>
      <c r="O42" s="62">
        <v>0</v>
      </c>
      <c r="P42" s="62">
        <v>1</v>
      </c>
      <c r="Q42" s="116"/>
      <c r="R42" s="61">
        <v>6</v>
      </c>
      <c r="S42" s="61">
        <v>6</v>
      </c>
      <c r="T42" s="61">
        <v>48</v>
      </c>
      <c r="U42" s="116"/>
      <c r="V42" s="61">
        <v>63</v>
      </c>
      <c r="W42" s="64"/>
      <c r="X42" s="61">
        <v>0</v>
      </c>
      <c r="Y42" s="61">
        <v>0</v>
      </c>
      <c r="Z42" s="61">
        <v>0</v>
      </c>
      <c r="AA42" s="61">
        <v>1</v>
      </c>
      <c r="AB42" s="61">
        <v>0</v>
      </c>
      <c r="AC42" s="118"/>
      <c r="AD42" s="61" t="s">
        <v>225</v>
      </c>
      <c r="AE42" s="118"/>
      <c r="AF42" s="80">
        <v>0</v>
      </c>
      <c r="AG42" s="80">
        <v>1</v>
      </c>
      <c r="AH42" s="118"/>
      <c r="AI42" s="61" t="s">
        <v>193</v>
      </c>
      <c r="AJ42" s="61" t="s">
        <v>199</v>
      </c>
      <c r="AK42" s="104" t="s">
        <v>283</v>
      </c>
      <c r="AL42" s="119"/>
      <c r="AM42" s="70">
        <v>4243548284</v>
      </c>
      <c r="AN42" s="61">
        <v>0</v>
      </c>
      <c r="AO42" s="120"/>
      <c r="AP42" s="61">
        <v>1</v>
      </c>
      <c r="AQ42" s="61">
        <v>0</v>
      </c>
      <c r="AR42" s="61">
        <v>0</v>
      </c>
      <c r="AS42" s="118"/>
      <c r="AT42" s="71" t="s">
        <v>193</v>
      </c>
      <c r="AU42" s="62" t="s">
        <v>197</v>
      </c>
      <c r="AV42" s="62" t="s">
        <v>195</v>
      </c>
      <c r="AW42" s="62" t="s">
        <v>198</v>
      </c>
      <c r="AX42" s="62" t="s">
        <v>199</v>
      </c>
      <c r="AY42" s="62">
        <v>0</v>
      </c>
      <c r="AZ42" s="72">
        <v>39</v>
      </c>
      <c r="BA42" s="61">
        <v>0</v>
      </c>
      <c r="BB42" s="118"/>
      <c r="BC42" s="73">
        <v>3.75</v>
      </c>
      <c r="BD42" s="74">
        <v>0</v>
      </c>
      <c r="BE42" s="74">
        <v>3.75</v>
      </c>
      <c r="BF42" s="75">
        <v>3.75</v>
      </c>
      <c r="BG42" s="76">
        <v>1117593</v>
      </c>
      <c r="BH42" s="77">
        <v>664505</v>
      </c>
      <c r="BI42" s="78"/>
      <c r="BJ42" s="61">
        <v>1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118"/>
      <c r="BR42" s="79">
        <v>0</v>
      </c>
      <c r="BS42" s="79">
        <v>1</v>
      </c>
      <c r="BT42" s="79">
        <v>0</v>
      </c>
      <c r="BU42" s="79">
        <v>0</v>
      </c>
      <c r="BV42" s="79">
        <v>0</v>
      </c>
      <c r="BW42" s="79">
        <v>0</v>
      </c>
      <c r="BX42" s="79">
        <v>0</v>
      </c>
      <c r="BY42" s="121"/>
      <c r="BZ42" s="79">
        <v>0</v>
      </c>
      <c r="CA42" s="79">
        <v>0</v>
      </c>
      <c r="CB42" s="79">
        <v>0</v>
      </c>
      <c r="CC42" s="79">
        <v>1</v>
      </c>
      <c r="CD42" s="79">
        <v>0</v>
      </c>
      <c r="CE42" s="79">
        <v>0</v>
      </c>
      <c r="CF42" s="121"/>
      <c r="CG42" s="80">
        <v>0</v>
      </c>
      <c r="CH42" s="80">
        <v>1</v>
      </c>
      <c r="CI42" s="80">
        <v>0</v>
      </c>
      <c r="CJ42" s="80">
        <v>0</v>
      </c>
      <c r="CK42" s="80">
        <v>0</v>
      </c>
      <c r="CL42" s="80">
        <v>0</v>
      </c>
      <c r="CM42" s="80">
        <v>0</v>
      </c>
      <c r="CN42" s="80">
        <v>0</v>
      </c>
      <c r="CO42" s="80">
        <v>0</v>
      </c>
      <c r="CP42" s="122"/>
      <c r="CQ42" s="80">
        <v>0</v>
      </c>
      <c r="CR42" s="80">
        <v>0</v>
      </c>
      <c r="CS42" s="80">
        <v>0</v>
      </c>
      <c r="CT42" s="80">
        <v>0</v>
      </c>
      <c r="CU42" s="119"/>
      <c r="CV42" s="80">
        <v>0</v>
      </c>
      <c r="CW42" s="80">
        <v>1</v>
      </c>
      <c r="CX42" s="80">
        <v>0</v>
      </c>
      <c r="CY42" s="80">
        <v>0</v>
      </c>
      <c r="CZ42" s="118"/>
      <c r="DA42" s="107"/>
      <c r="DB42" s="107"/>
      <c r="DC42" s="107"/>
      <c r="DD42" s="107"/>
      <c r="DE42" s="123"/>
      <c r="DF42" s="80">
        <v>0</v>
      </c>
      <c r="DG42" s="80">
        <v>0</v>
      </c>
      <c r="DH42" s="80">
        <v>0</v>
      </c>
      <c r="DI42" s="80">
        <v>1</v>
      </c>
      <c r="DJ42" s="80">
        <v>0</v>
      </c>
      <c r="DK42" s="61">
        <v>0</v>
      </c>
      <c r="DL42" s="81"/>
      <c r="DM42" s="80">
        <v>0</v>
      </c>
      <c r="DN42" s="80">
        <v>0</v>
      </c>
      <c r="DO42" s="80">
        <v>1</v>
      </c>
      <c r="DP42" s="80">
        <v>0</v>
      </c>
      <c r="DQ42" s="80">
        <v>0</v>
      </c>
      <c r="DR42" s="118"/>
      <c r="DS42" s="80">
        <v>0</v>
      </c>
      <c r="DT42" s="80">
        <v>0</v>
      </c>
      <c r="DU42" s="80">
        <v>1</v>
      </c>
      <c r="DV42" s="80">
        <v>0</v>
      </c>
      <c r="DW42" s="80">
        <v>0</v>
      </c>
      <c r="DX42" s="119"/>
      <c r="DY42" s="80">
        <v>0</v>
      </c>
      <c r="DZ42" s="80">
        <v>1</v>
      </c>
      <c r="EA42" s="80">
        <v>0</v>
      </c>
      <c r="EB42" s="118"/>
      <c r="EC42" s="79">
        <v>0</v>
      </c>
      <c r="ED42" s="79">
        <v>0</v>
      </c>
      <c r="EE42" s="79">
        <v>1</v>
      </c>
      <c r="EF42" s="79">
        <v>0</v>
      </c>
      <c r="EG42" s="79">
        <v>0</v>
      </c>
      <c r="EH42" s="79">
        <v>0</v>
      </c>
      <c r="EI42" s="118"/>
      <c r="EJ42" s="80">
        <v>1</v>
      </c>
      <c r="EK42" s="80">
        <v>0</v>
      </c>
      <c r="EL42" s="80">
        <v>0</v>
      </c>
      <c r="EM42" s="80">
        <v>0</v>
      </c>
      <c r="EN42" s="80">
        <v>0</v>
      </c>
      <c r="EO42" s="118"/>
      <c r="EP42" s="79">
        <v>1</v>
      </c>
      <c r="EQ42" s="79">
        <v>0</v>
      </c>
      <c r="ER42" s="79">
        <v>0</v>
      </c>
      <c r="ES42" s="118"/>
      <c r="ET42" s="79">
        <v>0</v>
      </c>
      <c r="EU42" s="79">
        <v>1</v>
      </c>
      <c r="EV42" s="79">
        <v>0</v>
      </c>
      <c r="EW42" s="118"/>
      <c r="EX42" s="80">
        <v>0</v>
      </c>
      <c r="EY42" s="80">
        <v>0</v>
      </c>
      <c r="EZ42" s="80">
        <v>1</v>
      </c>
      <c r="FA42" s="80">
        <v>0</v>
      </c>
      <c r="FB42" s="80">
        <v>0</v>
      </c>
      <c r="FC42" s="80">
        <v>0</v>
      </c>
      <c r="FD42" s="118"/>
      <c r="FE42" s="80">
        <v>0</v>
      </c>
      <c r="FF42" s="80">
        <v>0</v>
      </c>
      <c r="FG42" s="80">
        <v>0</v>
      </c>
      <c r="FH42" s="80">
        <v>0</v>
      </c>
      <c r="FI42" s="80">
        <v>0</v>
      </c>
      <c r="FJ42" s="80">
        <v>1</v>
      </c>
      <c r="FK42" s="80">
        <v>0</v>
      </c>
      <c r="FL42" s="80">
        <v>0</v>
      </c>
      <c r="FM42" s="80">
        <v>0</v>
      </c>
      <c r="FN42" s="80">
        <v>0</v>
      </c>
      <c r="FO42" s="80">
        <v>0</v>
      </c>
      <c r="FP42" s="80">
        <v>0</v>
      </c>
      <c r="FQ42" s="80">
        <v>0</v>
      </c>
      <c r="FR42" s="80">
        <v>0</v>
      </c>
      <c r="FS42" s="118"/>
      <c r="FT42" s="79">
        <v>0</v>
      </c>
      <c r="FU42" s="79">
        <v>0</v>
      </c>
      <c r="FV42" s="79">
        <v>1</v>
      </c>
      <c r="FW42" s="79">
        <v>0</v>
      </c>
      <c r="FX42" s="79">
        <v>0</v>
      </c>
      <c r="FY42" s="79">
        <v>0</v>
      </c>
      <c r="FZ42" s="62">
        <v>0</v>
      </c>
      <c r="GA42" s="118"/>
      <c r="GB42" s="80">
        <v>1</v>
      </c>
      <c r="GC42" s="80">
        <v>0</v>
      </c>
      <c r="GD42" s="80">
        <v>0</v>
      </c>
      <c r="GE42" s="80">
        <v>0</v>
      </c>
      <c r="GF42" s="80">
        <v>0</v>
      </c>
      <c r="GG42" s="80">
        <v>0</v>
      </c>
      <c r="GH42" s="80">
        <v>0</v>
      </c>
      <c r="GI42" s="80">
        <v>0</v>
      </c>
      <c r="GJ42" s="457"/>
      <c r="GK42" s="457"/>
      <c r="GL42" s="457"/>
      <c r="GM42" s="457"/>
      <c r="GN42" s="457"/>
      <c r="GO42" s="457"/>
      <c r="GP42" s="457"/>
      <c r="GQ42" s="457"/>
      <c r="GR42" s="457"/>
      <c r="GS42" s="457"/>
      <c r="GT42" s="457"/>
      <c r="GU42" s="457"/>
      <c r="GV42" s="457"/>
      <c r="GW42" s="457"/>
      <c r="GX42" s="457"/>
      <c r="GY42" s="457"/>
      <c r="GZ42" s="457"/>
      <c r="HA42" s="457"/>
      <c r="HB42" s="457"/>
      <c r="HC42" s="457"/>
      <c r="HD42" s="457"/>
      <c r="HE42" s="457"/>
      <c r="HF42" s="457"/>
      <c r="HG42" s="457"/>
      <c r="HH42" s="457"/>
      <c r="HI42" s="457"/>
      <c r="HJ42" s="457"/>
      <c r="HK42" s="457"/>
      <c r="HL42" s="457"/>
      <c r="HM42" s="457"/>
      <c r="HN42" s="457"/>
      <c r="HO42" s="457"/>
      <c r="HP42" s="457"/>
      <c r="HQ42" s="457"/>
      <c r="HR42" s="457"/>
      <c r="HS42" s="457"/>
      <c r="HT42" s="457"/>
      <c r="HU42" s="457"/>
      <c r="HV42" s="457"/>
      <c r="HW42" s="457"/>
      <c r="HX42" s="457"/>
      <c r="HY42" s="457"/>
      <c r="HZ42" s="457"/>
      <c r="IA42" s="457"/>
      <c r="IB42" s="457"/>
      <c r="IC42" s="457"/>
      <c r="ID42" s="457"/>
      <c r="IE42" s="457"/>
      <c r="IF42" s="457"/>
      <c r="IG42" s="457"/>
      <c r="IH42" s="457"/>
      <c r="II42" s="457"/>
      <c r="IJ42" s="457"/>
      <c r="IK42" s="457"/>
      <c r="IL42" s="457"/>
      <c r="IM42" s="457"/>
      <c r="IN42" s="457"/>
      <c r="IO42" s="457"/>
      <c r="IP42" s="457"/>
      <c r="IQ42" s="457"/>
      <c r="IR42" s="457"/>
      <c r="IS42" s="457"/>
      <c r="IT42" s="457"/>
      <c r="IU42" s="457"/>
      <c r="IV42" s="457"/>
      <c r="IW42" s="457"/>
      <c r="IX42" s="457"/>
      <c r="IY42" s="457"/>
      <c r="IZ42" s="457"/>
      <c r="JA42" s="457"/>
      <c r="JB42" s="457"/>
      <c r="JC42" s="457"/>
      <c r="JD42" s="457"/>
      <c r="JE42" s="457"/>
      <c r="JF42" s="457"/>
      <c r="JG42" s="457"/>
      <c r="JH42" s="457"/>
      <c r="JI42" s="457"/>
      <c r="JJ42" s="457"/>
      <c r="JK42" s="457"/>
      <c r="JL42" s="457"/>
      <c r="JM42" s="457"/>
      <c r="JN42" s="457"/>
      <c r="JO42" s="457"/>
      <c r="JP42" s="457"/>
      <c r="JQ42" s="457"/>
      <c r="JR42" s="457"/>
      <c r="JS42" s="457"/>
      <c r="JT42" s="457"/>
      <c r="JU42" s="457"/>
      <c r="JV42" s="457"/>
      <c r="JW42" s="457"/>
      <c r="JX42" s="457"/>
      <c r="JY42" s="457"/>
      <c r="JZ42" s="457"/>
      <c r="KA42" s="457"/>
      <c r="KB42" s="457"/>
      <c r="KC42" s="457"/>
      <c r="KD42" s="457"/>
      <c r="KE42" s="457"/>
      <c r="KF42" s="457"/>
      <c r="KG42" s="457"/>
      <c r="KH42" s="457"/>
      <c r="KI42" s="457"/>
      <c r="KJ42" s="457"/>
      <c r="KK42" s="457"/>
      <c r="KL42" s="457"/>
      <c r="KM42" s="457"/>
      <c r="KN42" s="457"/>
      <c r="KO42" s="457"/>
      <c r="KP42" s="457"/>
      <c r="KQ42" s="457"/>
      <c r="KR42" s="457"/>
      <c r="KS42" s="457"/>
      <c r="KT42" s="457"/>
      <c r="KU42" s="457"/>
      <c r="KV42" s="457"/>
      <c r="KW42" s="457"/>
      <c r="KX42" s="457"/>
      <c r="KY42" s="457"/>
      <c r="KZ42" s="457"/>
      <c r="LA42" s="457"/>
      <c r="LB42" s="457"/>
      <c r="LC42" s="457"/>
      <c r="LD42" s="457"/>
      <c r="LE42" s="457"/>
      <c r="LF42" s="457"/>
      <c r="LG42" s="457"/>
      <c r="LH42" s="457"/>
      <c r="LI42" s="457"/>
      <c r="LJ42" s="457"/>
      <c r="LK42" s="457"/>
      <c r="LL42" s="457"/>
    </row>
    <row r="43" spans="2:324" s="80" customFormat="1">
      <c r="B43" s="59">
        <v>34</v>
      </c>
      <c r="C43" s="626" t="s">
        <v>292</v>
      </c>
      <c r="D43" s="626"/>
      <c r="E43" s="116"/>
      <c r="F43" s="61">
        <v>0</v>
      </c>
      <c r="G43" s="61">
        <v>1</v>
      </c>
      <c r="H43" s="116"/>
      <c r="I43" s="627" t="s">
        <v>293</v>
      </c>
      <c r="J43" s="627"/>
      <c r="K43" s="61">
        <v>1</v>
      </c>
      <c r="L43" s="61">
        <v>0</v>
      </c>
      <c r="M43" s="117">
        <v>4541339</v>
      </c>
      <c r="N43" s="116"/>
      <c r="O43" s="62">
        <v>1</v>
      </c>
      <c r="P43" s="62">
        <v>0</v>
      </c>
      <c r="Q43" s="116"/>
      <c r="R43" s="61">
        <v>1</v>
      </c>
      <c r="S43" s="61">
        <v>1</v>
      </c>
      <c r="T43" s="61">
        <v>54</v>
      </c>
      <c r="U43" s="116"/>
      <c r="V43" s="61">
        <v>57</v>
      </c>
      <c r="W43" s="64"/>
      <c r="X43" s="61">
        <v>0</v>
      </c>
      <c r="Y43" s="61">
        <v>1</v>
      </c>
      <c r="Z43" s="61">
        <v>0</v>
      </c>
      <c r="AA43" s="61">
        <v>0</v>
      </c>
      <c r="AB43" s="61">
        <v>0</v>
      </c>
      <c r="AC43" s="118"/>
      <c r="AD43" s="61" t="s">
        <v>192</v>
      </c>
      <c r="AE43" s="118"/>
      <c r="AF43" s="80">
        <v>0</v>
      </c>
      <c r="AG43" s="80">
        <v>1</v>
      </c>
      <c r="AH43" s="118"/>
      <c r="AI43" s="61" t="s">
        <v>193</v>
      </c>
      <c r="AJ43" s="61" t="s">
        <v>199</v>
      </c>
      <c r="AK43" s="104" t="s">
        <v>283</v>
      </c>
      <c r="AL43" s="119"/>
      <c r="AM43" s="70" t="s">
        <v>294</v>
      </c>
      <c r="AN43" s="61">
        <v>0</v>
      </c>
      <c r="AO43" s="120"/>
      <c r="AP43" s="61">
        <v>1</v>
      </c>
      <c r="AQ43" s="61">
        <v>0</v>
      </c>
      <c r="AR43" s="61">
        <v>0</v>
      </c>
      <c r="AS43" s="118"/>
      <c r="AT43" s="71" t="s">
        <v>193</v>
      </c>
      <c r="AU43" s="62" t="s">
        <v>197</v>
      </c>
      <c r="AV43" s="62" t="s">
        <v>195</v>
      </c>
      <c r="AW43" s="62" t="s">
        <v>198</v>
      </c>
      <c r="AX43" s="62" t="s">
        <v>199</v>
      </c>
      <c r="AY43" s="62">
        <v>0</v>
      </c>
      <c r="AZ43" s="72">
        <v>36</v>
      </c>
      <c r="BA43" s="61">
        <v>0</v>
      </c>
      <c r="BB43" s="118"/>
      <c r="BC43" s="73">
        <v>4</v>
      </c>
      <c r="BD43" s="74">
        <v>0</v>
      </c>
      <c r="BE43" s="73">
        <v>4</v>
      </c>
      <c r="BF43" s="75">
        <v>4</v>
      </c>
      <c r="BG43" s="76">
        <v>1117910</v>
      </c>
      <c r="BH43" s="77">
        <v>664639</v>
      </c>
      <c r="BI43" s="78"/>
      <c r="BJ43" s="61">
        <v>1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118"/>
      <c r="BR43" s="79">
        <v>0</v>
      </c>
      <c r="BS43" s="79">
        <v>1</v>
      </c>
      <c r="BT43" s="79">
        <v>0</v>
      </c>
      <c r="BU43" s="79">
        <v>0</v>
      </c>
      <c r="BV43" s="79">
        <v>0</v>
      </c>
      <c r="BW43" s="79">
        <v>0</v>
      </c>
      <c r="BX43" s="79">
        <v>0</v>
      </c>
      <c r="BY43" s="121"/>
      <c r="BZ43" s="79">
        <v>1</v>
      </c>
      <c r="CA43" s="79">
        <v>0</v>
      </c>
      <c r="CB43" s="79">
        <v>0</v>
      </c>
      <c r="CC43" s="79">
        <v>0</v>
      </c>
      <c r="CD43" s="79">
        <v>0</v>
      </c>
      <c r="CE43" s="79">
        <v>0</v>
      </c>
      <c r="CF43" s="121"/>
      <c r="CG43" s="80">
        <v>0</v>
      </c>
      <c r="CH43" s="80">
        <v>0</v>
      </c>
      <c r="CI43" s="80">
        <v>0</v>
      </c>
      <c r="CJ43" s="80">
        <v>0</v>
      </c>
      <c r="CK43" s="80">
        <v>0</v>
      </c>
      <c r="CL43" s="80">
        <v>0</v>
      </c>
      <c r="CM43" s="80">
        <v>0</v>
      </c>
      <c r="CN43" s="80">
        <v>0</v>
      </c>
      <c r="CO43" s="80">
        <v>1</v>
      </c>
      <c r="CP43" s="122"/>
      <c r="CQ43" s="80">
        <v>0</v>
      </c>
      <c r="CR43" s="80">
        <v>0</v>
      </c>
      <c r="CS43" s="80">
        <v>0</v>
      </c>
      <c r="CT43" s="80">
        <v>0</v>
      </c>
      <c r="CU43" s="119"/>
      <c r="CV43" s="80">
        <v>0</v>
      </c>
      <c r="CW43" s="80">
        <v>0</v>
      </c>
      <c r="CX43" s="80">
        <v>0</v>
      </c>
      <c r="CY43" s="80">
        <v>0</v>
      </c>
      <c r="CZ43" s="118"/>
      <c r="DA43" s="79">
        <v>0</v>
      </c>
      <c r="DB43" s="79">
        <v>0</v>
      </c>
      <c r="DC43" s="79">
        <v>0</v>
      </c>
      <c r="DD43" s="79">
        <v>0</v>
      </c>
      <c r="DE43" s="123"/>
      <c r="DF43" s="80">
        <v>0</v>
      </c>
      <c r="DG43" s="80">
        <v>0</v>
      </c>
      <c r="DH43" s="80">
        <v>0</v>
      </c>
      <c r="DI43" s="80">
        <v>0</v>
      </c>
      <c r="DJ43" s="80">
        <v>0</v>
      </c>
      <c r="DK43" s="61">
        <v>0</v>
      </c>
      <c r="DL43" s="81"/>
      <c r="DM43" s="80">
        <v>0</v>
      </c>
      <c r="DN43" s="80">
        <v>0</v>
      </c>
      <c r="DO43" s="80">
        <v>0</v>
      </c>
      <c r="DP43" s="80">
        <v>0</v>
      </c>
      <c r="DQ43" s="80">
        <v>0</v>
      </c>
      <c r="DR43" s="118"/>
      <c r="DS43" s="80">
        <v>0</v>
      </c>
      <c r="DT43" s="80">
        <v>0</v>
      </c>
      <c r="DU43" s="80">
        <v>0</v>
      </c>
      <c r="DV43" s="80">
        <v>0</v>
      </c>
      <c r="DW43" s="80">
        <v>0</v>
      </c>
      <c r="DX43" s="119"/>
      <c r="DY43" s="80">
        <v>0</v>
      </c>
      <c r="DZ43" s="80">
        <v>0</v>
      </c>
      <c r="EA43" s="80">
        <v>0</v>
      </c>
      <c r="EB43" s="118"/>
      <c r="EC43" s="79">
        <v>0</v>
      </c>
      <c r="ED43" s="79">
        <v>0</v>
      </c>
      <c r="EE43" s="79">
        <v>0</v>
      </c>
      <c r="EF43" s="79">
        <v>0</v>
      </c>
      <c r="EG43" s="79">
        <v>0</v>
      </c>
      <c r="EH43" s="79">
        <v>0</v>
      </c>
      <c r="EI43" s="118"/>
      <c r="EJ43" s="80">
        <v>0</v>
      </c>
      <c r="EK43" s="80">
        <v>0</v>
      </c>
      <c r="EL43" s="80">
        <v>0</v>
      </c>
      <c r="EM43" s="80">
        <v>0</v>
      </c>
      <c r="EN43" s="80">
        <v>0</v>
      </c>
      <c r="EO43" s="118"/>
      <c r="EP43" s="79">
        <v>0</v>
      </c>
      <c r="EQ43" s="79">
        <v>0</v>
      </c>
      <c r="ER43" s="79">
        <v>0</v>
      </c>
      <c r="ES43" s="118"/>
      <c r="ET43" s="79">
        <v>0</v>
      </c>
      <c r="EU43" s="79">
        <v>0</v>
      </c>
      <c r="EV43" s="79">
        <v>0</v>
      </c>
      <c r="EW43" s="118"/>
      <c r="EX43" s="80">
        <v>0</v>
      </c>
      <c r="EY43" s="80">
        <v>0</v>
      </c>
      <c r="EZ43" s="80">
        <v>0</v>
      </c>
      <c r="FA43" s="80">
        <v>0</v>
      </c>
      <c r="FB43" s="80">
        <v>0</v>
      </c>
      <c r="FC43" s="80">
        <v>0</v>
      </c>
      <c r="FD43" s="118"/>
      <c r="FE43" s="80">
        <v>0</v>
      </c>
      <c r="FF43" s="80">
        <v>0</v>
      </c>
      <c r="FG43" s="80">
        <v>0</v>
      </c>
      <c r="FH43" s="80">
        <v>0</v>
      </c>
      <c r="FI43" s="80">
        <v>0</v>
      </c>
      <c r="FJ43" s="80">
        <v>0</v>
      </c>
      <c r="FK43" s="80">
        <v>0</v>
      </c>
      <c r="FL43" s="80">
        <v>0</v>
      </c>
      <c r="FM43" s="80">
        <v>0</v>
      </c>
      <c r="FN43" s="80">
        <v>0</v>
      </c>
      <c r="FO43" s="80">
        <v>0</v>
      </c>
      <c r="FP43" s="80">
        <v>0</v>
      </c>
      <c r="FQ43" s="80">
        <v>0</v>
      </c>
      <c r="FR43" s="80">
        <v>0</v>
      </c>
      <c r="FS43" s="118"/>
      <c r="FT43" s="79">
        <v>0</v>
      </c>
      <c r="FU43" s="79">
        <v>0</v>
      </c>
      <c r="FV43" s="79">
        <v>0</v>
      </c>
      <c r="FW43" s="79">
        <v>0</v>
      </c>
      <c r="FX43" s="79">
        <v>0</v>
      </c>
      <c r="FY43" s="79">
        <v>0</v>
      </c>
      <c r="FZ43" s="62">
        <v>0</v>
      </c>
      <c r="GA43" s="118"/>
      <c r="GB43" s="80">
        <v>1</v>
      </c>
      <c r="GC43" s="80">
        <v>0</v>
      </c>
      <c r="GD43" s="80">
        <v>0</v>
      </c>
      <c r="GE43" s="80">
        <v>0</v>
      </c>
      <c r="GF43" s="80">
        <v>0</v>
      </c>
      <c r="GG43" s="80">
        <v>0</v>
      </c>
      <c r="GH43" s="80">
        <v>0</v>
      </c>
      <c r="GI43" s="80">
        <v>0</v>
      </c>
      <c r="GJ43" s="457"/>
      <c r="GK43" s="457"/>
      <c r="GL43" s="457"/>
      <c r="GM43" s="457"/>
      <c r="GN43" s="457"/>
      <c r="GO43" s="457"/>
      <c r="GP43" s="457"/>
      <c r="GQ43" s="457"/>
      <c r="GR43" s="457"/>
      <c r="GS43" s="457"/>
      <c r="GT43" s="457"/>
      <c r="GU43" s="457"/>
      <c r="GV43" s="457"/>
      <c r="GW43" s="457"/>
      <c r="GX43" s="457"/>
      <c r="GY43" s="457"/>
      <c r="GZ43" s="457"/>
      <c r="HA43" s="457"/>
      <c r="HB43" s="457"/>
      <c r="HC43" s="457"/>
      <c r="HD43" s="457"/>
      <c r="HE43" s="457"/>
      <c r="HF43" s="457"/>
      <c r="HG43" s="457"/>
      <c r="HH43" s="457"/>
      <c r="HI43" s="457"/>
      <c r="HJ43" s="457"/>
      <c r="HK43" s="457"/>
      <c r="HL43" s="457"/>
      <c r="HM43" s="457"/>
      <c r="HN43" s="457"/>
      <c r="HO43" s="457"/>
      <c r="HP43" s="457"/>
      <c r="HQ43" s="457"/>
      <c r="HR43" s="457"/>
      <c r="HS43" s="457"/>
      <c r="HT43" s="457"/>
      <c r="HU43" s="457"/>
      <c r="HV43" s="457"/>
      <c r="HW43" s="457"/>
      <c r="HX43" s="457"/>
      <c r="HY43" s="457"/>
      <c r="HZ43" s="457"/>
      <c r="IA43" s="457"/>
      <c r="IB43" s="457"/>
      <c r="IC43" s="457"/>
      <c r="ID43" s="457"/>
      <c r="IE43" s="457"/>
      <c r="IF43" s="457"/>
      <c r="IG43" s="457"/>
      <c r="IH43" s="457"/>
      <c r="II43" s="457"/>
      <c r="IJ43" s="457"/>
      <c r="IK43" s="457"/>
      <c r="IL43" s="457"/>
      <c r="IM43" s="457"/>
      <c r="IN43" s="457"/>
      <c r="IO43" s="457"/>
      <c r="IP43" s="457"/>
      <c r="IQ43" s="457"/>
      <c r="IR43" s="457"/>
      <c r="IS43" s="457"/>
      <c r="IT43" s="457"/>
      <c r="IU43" s="457"/>
      <c r="IV43" s="457"/>
      <c r="IW43" s="457"/>
      <c r="IX43" s="457"/>
      <c r="IY43" s="457"/>
      <c r="IZ43" s="457"/>
      <c r="JA43" s="457"/>
      <c r="JB43" s="457"/>
      <c r="JC43" s="457"/>
      <c r="JD43" s="457"/>
      <c r="JE43" s="457"/>
      <c r="JF43" s="457"/>
      <c r="JG43" s="457"/>
      <c r="JH43" s="457"/>
      <c r="JI43" s="457"/>
      <c r="JJ43" s="457"/>
      <c r="JK43" s="457"/>
      <c r="JL43" s="457"/>
      <c r="JM43" s="457"/>
      <c r="JN43" s="457"/>
      <c r="JO43" s="457"/>
      <c r="JP43" s="457"/>
      <c r="JQ43" s="457"/>
      <c r="JR43" s="457"/>
      <c r="JS43" s="457"/>
      <c r="JT43" s="457"/>
      <c r="JU43" s="457"/>
      <c r="JV43" s="457"/>
      <c r="JW43" s="457"/>
      <c r="JX43" s="457"/>
      <c r="JY43" s="457"/>
      <c r="JZ43" s="457"/>
      <c r="KA43" s="457"/>
      <c r="KB43" s="457"/>
      <c r="KC43" s="457"/>
      <c r="KD43" s="457"/>
      <c r="KE43" s="457"/>
      <c r="KF43" s="457"/>
      <c r="KG43" s="457"/>
      <c r="KH43" s="457"/>
      <c r="KI43" s="457"/>
      <c r="KJ43" s="457"/>
      <c r="KK43" s="457"/>
      <c r="KL43" s="457"/>
      <c r="KM43" s="457"/>
      <c r="KN43" s="457"/>
      <c r="KO43" s="457"/>
      <c r="KP43" s="457"/>
      <c r="KQ43" s="457"/>
      <c r="KR43" s="457"/>
      <c r="KS43" s="457"/>
      <c r="KT43" s="457"/>
      <c r="KU43" s="457"/>
      <c r="KV43" s="457"/>
      <c r="KW43" s="457"/>
      <c r="KX43" s="457"/>
      <c r="KY43" s="457"/>
      <c r="KZ43" s="457"/>
      <c r="LA43" s="457"/>
      <c r="LB43" s="457"/>
      <c r="LC43" s="457"/>
      <c r="LD43" s="457"/>
      <c r="LE43" s="457"/>
      <c r="LF43" s="457"/>
      <c r="LG43" s="457"/>
      <c r="LH43" s="457"/>
      <c r="LI43" s="457"/>
      <c r="LJ43" s="457"/>
      <c r="LK43" s="457"/>
      <c r="LL43" s="457"/>
    </row>
    <row r="44" spans="2:324" s="80" customFormat="1">
      <c r="B44" s="59">
        <v>35</v>
      </c>
      <c r="C44" s="626" t="s">
        <v>295</v>
      </c>
      <c r="D44" s="626"/>
      <c r="E44" s="116"/>
      <c r="F44" s="61">
        <v>1</v>
      </c>
      <c r="G44" s="61">
        <v>0</v>
      </c>
      <c r="H44" s="116"/>
      <c r="I44" s="627" t="s">
        <v>295</v>
      </c>
      <c r="J44" s="627"/>
      <c r="K44" s="61">
        <v>1</v>
      </c>
      <c r="L44" s="61">
        <v>0</v>
      </c>
      <c r="M44" s="117">
        <v>9433585</v>
      </c>
      <c r="N44" s="116"/>
      <c r="O44" s="62">
        <v>0</v>
      </c>
      <c r="P44" s="62">
        <v>1</v>
      </c>
      <c r="Q44" s="116"/>
      <c r="R44" s="61">
        <v>28</v>
      </c>
      <c r="S44" s="61">
        <v>3</v>
      </c>
      <c r="T44" s="61">
        <v>68</v>
      </c>
      <c r="U44" s="116"/>
      <c r="V44" s="61">
        <v>43</v>
      </c>
      <c r="W44" s="64"/>
      <c r="X44" s="61">
        <v>0</v>
      </c>
      <c r="Y44" s="61">
        <v>0</v>
      </c>
      <c r="Z44" s="61">
        <v>0</v>
      </c>
      <c r="AA44" s="61">
        <v>1</v>
      </c>
      <c r="AB44" s="61">
        <v>0</v>
      </c>
      <c r="AC44" s="118"/>
      <c r="AD44" s="61" t="s">
        <v>192</v>
      </c>
      <c r="AE44" s="118"/>
      <c r="AF44" s="80">
        <v>1</v>
      </c>
      <c r="AG44" s="80">
        <v>0</v>
      </c>
      <c r="AH44" s="118"/>
      <c r="AI44" s="61" t="s">
        <v>193</v>
      </c>
      <c r="AJ44" s="61" t="s">
        <v>199</v>
      </c>
      <c r="AK44" s="104" t="s">
        <v>283</v>
      </c>
      <c r="AL44" s="119"/>
      <c r="AM44" s="70">
        <v>4140388195</v>
      </c>
      <c r="AN44" s="61">
        <v>0</v>
      </c>
      <c r="AO44" s="120"/>
      <c r="AP44" s="61">
        <v>1</v>
      </c>
      <c r="AQ44" s="61">
        <v>0</v>
      </c>
      <c r="AR44" s="61">
        <v>0</v>
      </c>
      <c r="AS44" s="118"/>
      <c r="AT44" s="71" t="s">
        <v>193</v>
      </c>
      <c r="AU44" s="62" t="s">
        <v>197</v>
      </c>
      <c r="AV44" s="62" t="s">
        <v>195</v>
      </c>
      <c r="AW44" s="62" t="s">
        <v>198</v>
      </c>
      <c r="AX44" s="62" t="s">
        <v>199</v>
      </c>
      <c r="AY44" s="62">
        <v>0</v>
      </c>
      <c r="AZ44" s="72">
        <v>37</v>
      </c>
      <c r="BA44" s="61">
        <v>0</v>
      </c>
      <c r="BB44" s="118"/>
      <c r="BC44" s="73">
        <v>4</v>
      </c>
      <c r="BD44" s="74">
        <v>0</v>
      </c>
      <c r="BE44" s="74">
        <v>0</v>
      </c>
      <c r="BF44" s="75">
        <v>4.5</v>
      </c>
      <c r="BG44" s="76">
        <v>1117910</v>
      </c>
      <c r="BH44" s="77">
        <v>664639</v>
      </c>
      <c r="BI44" s="78"/>
      <c r="BJ44" s="61">
        <v>1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118"/>
      <c r="BR44" s="79">
        <v>0</v>
      </c>
      <c r="BS44" s="79">
        <v>1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121"/>
      <c r="BZ44" s="79">
        <v>0</v>
      </c>
      <c r="CA44" s="79">
        <v>0</v>
      </c>
      <c r="CB44" s="79">
        <v>0</v>
      </c>
      <c r="CC44" s="79">
        <v>1</v>
      </c>
      <c r="CD44" s="79">
        <v>0</v>
      </c>
      <c r="CE44" s="79">
        <v>0</v>
      </c>
      <c r="CF44" s="121"/>
      <c r="CG44" s="80">
        <v>0</v>
      </c>
      <c r="CH44" s="80">
        <v>0</v>
      </c>
      <c r="CI44" s="80">
        <v>0</v>
      </c>
      <c r="CJ44" s="80">
        <v>0</v>
      </c>
      <c r="CK44" s="80">
        <v>1</v>
      </c>
      <c r="CL44" s="80">
        <v>0</v>
      </c>
      <c r="CM44" s="80">
        <v>0</v>
      </c>
      <c r="CN44" s="80">
        <v>0</v>
      </c>
      <c r="CO44" s="80">
        <v>0</v>
      </c>
      <c r="CP44" s="122"/>
      <c r="CQ44" s="80">
        <v>0</v>
      </c>
      <c r="CR44" s="80">
        <v>1</v>
      </c>
      <c r="CS44" s="80">
        <v>0</v>
      </c>
      <c r="CT44" s="80">
        <v>0</v>
      </c>
      <c r="CU44" s="119"/>
      <c r="CV44" s="80">
        <v>1</v>
      </c>
      <c r="CW44" s="80">
        <v>0</v>
      </c>
      <c r="CX44" s="80">
        <v>0</v>
      </c>
      <c r="CY44" s="80">
        <v>0</v>
      </c>
      <c r="CZ44" s="118"/>
      <c r="DA44" s="79">
        <v>1</v>
      </c>
      <c r="DB44" s="79">
        <v>0</v>
      </c>
      <c r="DC44" s="79">
        <v>0</v>
      </c>
      <c r="DD44" s="79">
        <v>0</v>
      </c>
      <c r="DE44" s="123"/>
      <c r="DF44" s="80">
        <v>0</v>
      </c>
      <c r="DG44" s="80">
        <v>0</v>
      </c>
      <c r="DH44" s="80">
        <v>0</v>
      </c>
      <c r="DI44" s="80">
        <v>1</v>
      </c>
      <c r="DJ44" s="80">
        <v>0</v>
      </c>
      <c r="DK44" s="61">
        <v>0</v>
      </c>
      <c r="DL44" s="81"/>
      <c r="DM44" s="80">
        <v>0</v>
      </c>
      <c r="DN44" s="80">
        <v>0</v>
      </c>
      <c r="DO44" s="80">
        <v>1</v>
      </c>
      <c r="DP44" s="80">
        <v>0</v>
      </c>
      <c r="DQ44" s="80">
        <v>0</v>
      </c>
      <c r="DR44" s="118"/>
      <c r="DS44" s="80">
        <v>0</v>
      </c>
      <c r="DT44" s="80">
        <v>0</v>
      </c>
      <c r="DU44" s="80">
        <v>1</v>
      </c>
      <c r="DV44" s="80">
        <v>0</v>
      </c>
      <c r="DW44" s="80">
        <v>0</v>
      </c>
      <c r="DX44" s="119"/>
      <c r="DY44" s="80">
        <v>0</v>
      </c>
      <c r="DZ44" s="80">
        <v>1</v>
      </c>
      <c r="EA44" s="80">
        <v>0</v>
      </c>
      <c r="EB44" s="118"/>
      <c r="EC44" s="79">
        <v>0</v>
      </c>
      <c r="ED44" s="79">
        <v>0</v>
      </c>
      <c r="EE44" s="79">
        <v>1</v>
      </c>
      <c r="EF44" s="79">
        <v>0</v>
      </c>
      <c r="EG44" s="79">
        <v>0</v>
      </c>
      <c r="EH44" s="79">
        <v>0</v>
      </c>
      <c r="EI44" s="118"/>
      <c r="EJ44" s="80">
        <v>1</v>
      </c>
      <c r="EK44" s="80">
        <v>0</v>
      </c>
      <c r="EL44" s="80">
        <v>0</v>
      </c>
      <c r="EM44" s="80">
        <v>0</v>
      </c>
      <c r="EN44" s="80">
        <v>0</v>
      </c>
      <c r="EO44" s="118"/>
      <c r="EP44" s="79">
        <v>1</v>
      </c>
      <c r="EQ44" s="79">
        <v>0</v>
      </c>
      <c r="ER44" s="79">
        <v>0</v>
      </c>
      <c r="ES44" s="118"/>
      <c r="ET44" s="79">
        <v>0</v>
      </c>
      <c r="EU44" s="79">
        <v>1</v>
      </c>
      <c r="EV44" s="79">
        <v>0</v>
      </c>
      <c r="EW44" s="118"/>
      <c r="EX44" s="80">
        <v>1</v>
      </c>
      <c r="EY44" s="80">
        <v>0</v>
      </c>
      <c r="EZ44" s="80">
        <v>0</v>
      </c>
      <c r="FA44" s="80">
        <v>0</v>
      </c>
      <c r="FB44" s="80">
        <v>0</v>
      </c>
      <c r="FC44" s="80">
        <v>0</v>
      </c>
      <c r="FD44" s="118"/>
      <c r="FE44" s="80">
        <v>1</v>
      </c>
      <c r="FF44" s="80">
        <v>0</v>
      </c>
      <c r="FG44" s="80">
        <v>0</v>
      </c>
      <c r="FH44" s="80">
        <v>0</v>
      </c>
      <c r="FI44" s="80">
        <v>0</v>
      </c>
      <c r="FJ44" s="80">
        <v>0</v>
      </c>
      <c r="FK44" s="80">
        <v>0</v>
      </c>
      <c r="FL44" s="80">
        <v>0</v>
      </c>
      <c r="FM44" s="80">
        <v>0</v>
      </c>
      <c r="FN44" s="80">
        <v>0</v>
      </c>
      <c r="FO44" s="80">
        <v>0</v>
      </c>
      <c r="FP44" s="80">
        <v>0</v>
      </c>
      <c r="FQ44" s="80">
        <v>0</v>
      </c>
      <c r="FR44" s="80">
        <v>0</v>
      </c>
      <c r="FS44" s="118"/>
      <c r="FT44" s="79">
        <v>0</v>
      </c>
      <c r="FU44" s="79">
        <v>0</v>
      </c>
      <c r="FV44" s="79">
        <v>1</v>
      </c>
      <c r="FW44" s="79">
        <v>0</v>
      </c>
      <c r="FX44" s="79">
        <v>1</v>
      </c>
      <c r="FY44" s="79">
        <v>0</v>
      </c>
      <c r="FZ44" s="62">
        <v>0</v>
      </c>
      <c r="GA44" s="118"/>
      <c r="GB44" s="80">
        <v>0</v>
      </c>
      <c r="GC44" s="80">
        <v>0</v>
      </c>
      <c r="GD44" s="80">
        <v>0</v>
      </c>
      <c r="GE44" s="80">
        <v>0</v>
      </c>
      <c r="GF44" s="80">
        <v>0</v>
      </c>
      <c r="GG44" s="80">
        <v>1</v>
      </c>
      <c r="GH44" s="80">
        <v>0</v>
      </c>
      <c r="GI44" s="80">
        <v>0</v>
      </c>
      <c r="GJ44" s="457"/>
      <c r="GK44" s="457"/>
      <c r="GL44" s="457"/>
      <c r="GM44" s="457"/>
      <c r="GN44" s="457"/>
      <c r="GO44" s="457"/>
      <c r="GP44" s="457"/>
      <c r="GQ44" s="457"/>
      <c r="GR44" s="457"/>
      <c r="GS44" s="457"/>
      <c r="GT44" s="457"/>
      <c r="GU44" s="457"/>
      <c r="GV44" s="457"/>
      <c r="GW44" s="457"/>
      <c r="GX44" s="457"/>
      <c r="GY44" s="457"/>
      <c r="GZ44" s="457"/>
      <c r="HA44" s="457"/>
      <c r="HB44" s="457"/>
      <c r="HC44" s="457"/>
      <c r="HD44" s="457"/>
      <c r="HE44" s="457"/>
      <c r="HF44" s="457"/>
      <c r="HG44" s="457"/>
      <c r="HH44" s="457"/>
      <c r="HI44" s="457"/>
      <c r="HJ44" s="457"/>
      <c r="HK44" s="457"/>
      <c r="HL44" s="457"/>
      <c r="HM44" s="457"/>
      <c r="HN44" s="457"/>
      <c r="HO44" s="457"/>
      <c r="HP44" s="457"/>
      <c r="HQ44" s="457"/>
      <c r="HR44" s="457"/>
      <c r="HS44" s="457"/>
      <c r="HT44" s="457"/>
      <c r="HU44" s="457"/>
      <c r="HV44" s="457"/>
      <c r="HW44" s="457"/>
      <c r="HX44" s="457"/>
      <c r="HY44" s="457"/>
      <c r="HZ44" s="457"/>
      <c r="IA44" s="457"/>
      <c r="IB44" s="457"/>
      <c r="IC44" s="457"/>
      <c r="ID44" s="457"/>
      <c r="IE44" s="457"/>
      <c r="IF44" s="457"/>
      <c r="IG44" s="457"/>
      <c r="IH44" s="457"/>
      <c r="II44" s="457"/>
      <c r="IJ44" s="457"/>
      <c r="IK44" s="457"/>
      <c r="IL44" s="457"/>
      <c r="IM44" s="457"/>
      <c r="IN44" s="457"/>
      <c r="IO44" s="457"/>
      <c r="IP44" s="457"/>
      <c r="IQ44" s="457"/>
      <c r="IR44" s="457"/>
      <c r="IS44" s="457"/>
      <c r="IT44" s="457"/>
      <c r="IU44" s="457"/>
      <c r="IV44" s="457"/>
      <c r="IW44" s="457"/>
      <c r="IX44" s="457"/>
      <c r="IY44" s="457"/>
      <c r="IZ44" s="457"/>
      <c r="JA44" s="457"/>
      <c r="JB44" s="457"/>
      <c r="JC44" s="457"/>
      <c r="JD44" s="457"/>
      <c r="JE44" s="457"/>
      <c r="JF44" s="457"/>
      <c r="JG44" s="457"/>
      <c r="JH44" s="457"/>
      <c r="JI44" s="457"/>
      <c r="JJ44" s="457"/>
      <c r="JK44" s="457"/>
      <c r="JL44" s="457"/>
      <c r="JM44" s="457"/>
      <c r="JN44" s="457"/>
      <c r="JO44" s="457"/>
      <c r="JP44" s="457"/>
      <c r="JQ44" s="457"/>
      <c r="JR44" s="457"/>
      <c r="JS44" s="457"/>
      <c r="JT44" s="457"/>
      <c r="JU44" s="457"/>
      <c r="JV44" s="457"/>
      <c r="JW44" s="457"/>
      <c r="JX44" s="457"/>
      <c r="JY44" s="457"/>
      <c r="JZ44" s="457"/>
      <c r="KA44" s="457"/>
      <c r="KB44" s="457"/>
      <c r="KC44" s="457"/>
      <c r="KD44" s="457"/>
      <c r="KE44" s="457"/>
      <c r="KF44" s="457"/>
      <c r="KG44" s="457"/>
      <c r="KH44" s="457"/>
      <c r="KI44" s="457"/>
      <c r="KJ44" s="457"/>
      <c r="KK44" s="457"/>
      <c r="KL44" s="457"/>
      <c r="KM44" s="457"/>
      <c r="KN44" s="457"/>
      <c r="KO44" s="457"/>
      <c r="KP44" s="457"/>
      <c r="KQ44" s="457"/>
      <c r="KR44" s="457"/>
      <c r="KS44" s="457"/>
      <c r="KT44" s="457"/>
      <c r="KU44" s="457"/>
      <c r="KV44" s="457"/>
      <c r="KW44" s="457"/>
      <c r="KX44" s="457"/>
      <c r="KY44" s="457"/>
      <c r="KZ44" s="457"/>
      <c r="LA44" s="457"/>
      <c r="LB44" s="457"/>
      <c r="LC44" s="457"/>
      <c r="LD44" s="457"/>
      <c r="LE44" s="457"/>
      <c r="LF44" s="457"/>
      <c r="LG44" s="457"/>
      <c r="LH44" s="457"/>
      <c r="LI44" s="457"/>
      <c r="LJ44" s="457"/>
      <c r="LK44" s="457"/>
      <c r="LL44" s="457"/>
    </row>
    <row r="45" spans="2:324" s="80" customFormat="1">
      <c r="B45" s="59">
        <v>36</v>
      </c>
      <c r="C45" s="626" t="s">
        <v>296</v>
      </c>
      <c r="D45" s="626"/>
      <c r="E45" s="116"/>
      <c r="F45" s="61">
        <v>1</v>
      </c>
      <c r="G45" s="61">
        <v>0</v>
      </c>
      <c r="H45" s="116"/>
      <c r="I45" s="627" t="s">
        <v>296</v>
      </c>
      <c r="J45" s="627"/>
      <c r="K45" s="61">
        <v>1</v>
      </c>
      <c r="L45" s="61">
        <v>0</v>
      </c>
      <c r="M45" s="117">
        <v>1979370</v>
      </c>
      <c r="N45" s="116"/>
      <c r="O45" s="62">
        <v>0</v>
      </c>
      <c r="P45" s="62">
        <v>1</v>
      </c>
      <c r="Q45" s="116"/>
      <c r="R45" s="61">
        <v>6</v>
      </c>
      <c r="S45" s="61">
        <v>4</v>
      </c>
      <c r="T45" s="61">
        <v>41</v>
      </c>
      <c r="U45" s="116"/>
      <c r="V45" s="61">
        <v>70</v>
      </c>
      <c r="W45" s="64"/>
      <c r="X45" s="61">
        <v>0</v>
      </c>
      <c r="Y45" s="61">
        <v>1</v>
      </c>
      <c r="Z45" s="61">
        <v>0</v>
      </c>
      <c r="AA45" s="61">
        <v>0</v>
      </c>
      <c r="AB45" s="61">
        <v>0</v>
      </c>
      <c r="AC45" s="118"/>
      <c r="AD45" s="61" t="s">
        <v>225</v>
      </c>
      <c r="AE45" s="118"/>
      <c r="AF45" s="80">
        <v>0</v>
      </c>
      <c r="AG45" s="80">
        <v>1</v>
      </c>
      <c r="AH45" s="118"/>
      <c r="AI45" s="61" t="s">
        <v>193</v>
      </c>
      <c r="AJ45" s="61" t="s">
        <v>199</v>
      </c>
      <c r="AK45" s="104" t="s">
        <v>283</v>
      </c>
      <c r="AL45" s="119"/>
      <c r="AM45" s="124">
        <v>0</v>
      </c>
      <c r="AN45" s="61">
        <v>0</v>
      </c>
      <c r="AO45" s="120"/>
      <c r="AP45" s="61">
        <v>1</v>
      </c>
      <c r="AQ45" s="61">
        <v>0</v>
      </c>
      <c r="AR45" s="61">
        <v>0</v>
      </c>
      <c r="AS45" s="118"/>
      <c r="AT45" s="71" t="s">
        <v>193</v>
      </c>
      <c r="AU45" s="62" t="s">
        <v>197</v>
      </c>
      <c r="AV45" s="62" t="s">
        <v>195</v>
      </c>
      <c r="AW45" s="62" t="s">
        <v>198</v>
      </c>
      <c r="AX45" s="62" t="s">
        <v>199</v>
      </c>
      <c r="AY45" s="62">
        <v>0</v>
      </c>
      <c r="AZ45" s="72">
        <v>20</v>
      </c>
      <c r="BA45" s="61">
        <v>0</v>
      </c>
      <c r="BB45" s="118"/>
      <c r="BC45" s="73">
        <v>4</v>
      </c>
      <c r="BD45" s="74">
        <v>0</v>
      </c>
      <c r="BE45" s="73">
        <v>4</v>
      </c>
      <c r="BF45" s="75">
        <v>4</v>
      </c>
      <c r="BG45" s="76">
        <v>1117341</v>
      </c>
      <c r="BH45" s="77">
        <v>664991</v>
      </c>
      <c r="BI45" s="78"/>
      <c r="BJ45" s="61">
        <v>1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118"/>
      <c r="BR45" s="79">
        <v>0</v>
      </c>
      <c r="BS45" s="79">
        <v>1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121"/>
      <c r="BZ45" s="79">
        <v>0</v>
      </c>
      <c r="CA45" s="79">
        <v>0</v>
      </c>
      <c r="CB45" s="79">
        <v>0</v>
      </c>
      <c r="CC45" s="79">
        <v>1</v>
      </c>
      <c r="CD45" s="79">
        <v>0</v>
      </c>
      <c r="CE45" s="79">
        <v>0</v>
      </c>
      <c r="CF45" s="121"/>
      <c r="CG45" s="80">
        <v>0</v>
      </c>
      <c r="CH45" s="80">
        <v>1</v>
      </c>
      <c r="CI45" s="80">
        <v>0</v>
      </c>
      <c r="CJ45" s="80">
        <v>0</v>
      </c>
      <c r="CK45" s="80">
        <v>0</v>
      </c>
      <c r="CL45" s="80">
        <v>0</v>
      </c>
      <c r="CM45" s="80">
        <v>0</v>
      </c>
      <c r="CN45" s="80">
        <v>1</v>
      </c>
      <c r="CO45" s="80">
        <v>0</v>
      </c>
      <c r="CP45" s="122"/>
      <c r="CQ45" s="80">
        <v>0</v>
      </c>
      <c r="CR45" s="80">
        <v>0</v>
      </c>
      <c r="CS45" s="80">
        <v>0</v>
      </c>
      <c r="CT45" s="80">
        <v>0</v>
      </c>
      <c r="CU45" s="119"/>
      <c r="CV45" s="80">
        <v>0</v>
      </c>
      <c r="CW45" s="80">
        <v>0</v>
      </c>
      <c r="CX45" s="80">
        <v>0</v>
      </c>
      <c r="CY45" s="80">
        <v>0</v>
      </c>
      <c r="CZ45" s="118"/>
      <c r="DA45" s="79">
        <v>0</v>
      </c>
      <c r="DB45" s="79">
        <v>0</v>
      </c>
      <c r="DC45" s="79">
        <v>0</v>
      </c>
      <c r="DD45" s="79">
        <v>0</v>
      </c>
      <c r="DE45" s="123"/>
      <c r="DF45" s="80">
        <v>0</v>
      </c>
      <c r="DG45" s="80">
        <v>0</v>
      </c>
      <c r="DH45" s="80">
        <v>0</v>
      </c>
      <c r="DI45" s="80">
        <v>0</v>
      </c>
      <c r="DJ45" s="80">
        <v>0</v>
      </c>
      <c r="DK45" s="61">
        <v>0</v>
      </c>
      <c r="DL45" s="81"/>
      <c r="DM45" s="80">
        <v>0</v>
      </c>
      <c r="DN45" s="80">
        <v>0</v>
      </c>
      <c r="DO45" s="80">
        <v>0</v>
      </c>
      <c r="DP45" s="80">
        <v>0</v>
      </c>
      <c r="DQ45" s="80">
        <v>0</v>
      </c>
      <c r="DR45" s="118"/>
      <c r="DS45" s="80">
        <v>0</v>
      </c>
      <c r="DT45" s="80">
        <v>0</v>
      </c>
      <c r="DU45" s="80">
        <v>0</v>
      </c>
      <c r="DV45" s="80">
        <v>0</v>
      </c>
      <c r="DW45" s="80">
        <v>0</v>
      </c>
      <c r="DX45" s="119"/>
      <c r="DY45" s="80">
        <v>0</v>
      </c>
      <c r="DZ45" s="80">
        <v>0</v>
      </c>
      <c r="EA45" s="80">
        <v>0</v>
      </c>
      <c r="EB45" s="118"/>
      <c r="EC45" s="79">
        <v>0</v>
      </c>
      <c r="ED45" s="79">
        <v>0</v>
      </c>
      <c r="EE45" s="79">
        <v>0</v>
      </c>
      <c r="EF45" s="79">
        <v>0</v>
      </c>
      <c r="EG45" s="79">
        <v>0</v>
      </c>
      <c r="EH45" s="79">
        <v>0</v>
      </c>
      <c r="EI45" s="118"/>
      <c r="EJ45" s="80">
        <v>0</v>
      </c>
      <c r="EK45" s="80">
        <v>0</v>
      </c>
      <c r="EL45" s="80">
        <v>0</v>
      </c>
      <c r="EM45" s="80">
        <v>0</v>
      </c>
      <c r="EN45" s="80">
        <v>0</v>
      </c>
      <c r="EO45" s="118"/>
      <c r="EP45" s="79">
        <v>0</v>
      </c>
      <c r="EQ45" s="79">
        <v>0</v>
      </c>
      <c r="ER45" s="79">
        <v>0</v>
      </c>
      <c r="ES45" s="118"/>
      <c r="ET45" s="79">
        <v>0</v>
      </c>
      <c r="EU45" s="79">
        <v>0</v>
      </c>
      <c r="EV45" s="79">
        <v>0</v>
      </c>
      <c r="EW45" s="118"/>
      <c r="EX45" s="80">
        <v>0</v>
      </c>
      <c r="EY45" s="80">
        <v>0</v>
      </c>
      <c r="EZ45" s="80">
        <v>0</v>
      </c>
      <c r="FA45" s="80">
        <v>0</v>
      </c>
      <c r="FB45" s="80">
        <v>0</v>
      </c>
      <c r="FC45" s="80">
        <v>0</v>
      </c>
      <c r="FD45" s="118"/>
      <c r="FE45" s="80">
        <v>0</v>
      </c>
      <c r="FF45" s="80">
        <v>0</v>
      </c>
      <c r="FG45" s="80">
        <v>0</v>
      </c>
      <c r="FH45" s="80">
        <v>0</v>
      </c>
      <c r="FI45" s="80">
        <v>0</v>
      </c>
      <c r="FJ45" s="80">
        <v>0</v>
      </c>
      <c r="FK45" s="80">
        <v>0</v>
      </c>
      <c r="FL45" s="80">
        <v>0</v>
      </c>
      <c r="FM45" s="80">
        <v>0</v>
      </c>
      <c r="FN45" s="80">
        <v>0</v>
      </c>
      <c r="FO45" s="80">
        <v>0</v>
      </c>
      <c r="FP45" s="80">
        <v>0</v>
      </c>
      <c r="FQ45" s="80">
        <v>0</v>
      </c>
      <c r="FR45" s="80">
        <v>0</v>
      </c>
      <c r="FS45" s="118"/>
      <c r="FT45" s="79">
        <v>0</v>
      </c>
      <c r="FU45" s="79">
        <v>0</v>
      </c>
      <c r="FV45" s="79">
        <v>0</v>
      </c>
      <c r="FW45" s="79">
        <v>0</v>
      </c>
      <c r="FX45" s="79">
        <v>0</v>
      </c>
      <c r="FY45" s="79">
        <v>0</v>
      </c>
      <c r="FZ45" s="62">
        <v>0</v>
      </c>
      <c r="GA45" s="118"/>
      <c r="GB45" s="80">
        <v>0</v>
      </c>
      <c r="GC45" s="80">
        <v>0</v>
      </c>
      <c r="GD45" s="80">
        <v>0</v>
      </c>
      <c r="GE45" s="80">
        <v>0</v>
      </c>
      <c r="GF45" s="80">
        <v>0</v>
      </c>
      <c r="GG45" s="80">
        <v>0</v>
      </c>
      <c r="GH45" s="80">
        <v>0</v>
      </c>
      <c r="GI45" s="80">
        <v>1</v>
      </c>
      <c r="GJ45" s="457"/>
      <c r="GK45" s="457"/>
      <c r="GL45" s="457"/>
      <c r="GM45" s="457"/>
      <c r="GN45" s="457"/>
      <c r="GO45" s="457"/>
      <c r="GP45" s="457"/>
      <c r="GQ45" s="457"/>
      <c r="GR45" s="457"/>
      <c r="GS45" s="457"/>
      <c r="GT45" s="457"/>
      <c r="GU45" s="457"/>
      <c r="GV45" s="457"/>
      <c r="GW45" s="457"/>
      <c r="GX45" s="457"/>
      <c r="GY45" s="457"/>
      <c r="GZ45" s="457"/>
      <c r="HA45" s="457"/>
      <c r="HB45" s="457"/>
      <c r="HC45" s="457"/>
      <c r="HD45" s="457"/>
      <c r="HE45" s="457"/>
      <c r="HF45" s="457"/>
      <c r="HG45" s="457"/>
      <c r="HH45" s="457"/>
      <c r="HI45" s="457"/>
      <c r="HJ45" s="457"/>
      <c r="HK45" s="457"/>
      <c r="HL45" s="457"/>
      <c r="HM45" s="457"/>
      <c r="HN45" s="457"/>
      <c r="HO45" s="457"/>
      <c r="HP45" s="457"/>
      <c r="HQ45" s="457"/>
      <c r="HR45" s="457"/>
      <c r="HS45" s="457"/>
      <c r="HT45" s="457"/>
      <c r="HU45" s="457"/>
      <c r="HV45" s="457"/>
      <c r="HW45" s="457"/>
      <c r="HX45" s="457"/>
      <c r="HY45" s="457"/>
      <c r="HZ45" s="457"/>
      <c r="IA45" s="457"/>
      <c r="IB45" s="457"/>
      <c r="IC45" s="457"/>
      <c r="ID45" s="457"/>
      <c r="IE45" s="457"/>
      <c r="IF45" s="457"/>
      <c r="IG45" s="457"/>
      <c r="IH45" s="457"/>
      <c r="II45" s="457"/>
      <c r="IJ45" s="457"/>
      <c r="IK45" s="457"/>
      <c r="IL45" s="457"/>
      <c r="IM45" s="457"/>
      <c r="IN45" s="457"/>
      <c r="IO45" s="457"/>
      <c r="IP45" s="457"/>
      <c r="IQ45" s="457"/>
      <c r="IR45" s="457"/>
      <c r="IS45" s="457"/>
      <c r="IT45" s="457"/>
      <c r="IU45" s="457"/>
      <c r="IV45" s="457"/>
      <c r="IW45" s="457"/>
      <c r="IX45" s="457"/>
      <c r="IY45" s="457"/>
      <c r="IZ45" s="457"/>
      <c r="JA45" s="457"/>
      <c r="JB45" s="457"/>
      <c r="JC45" s="457"/>
      <c r="JD45" s="457"/>
      <c r="JE45" s="457"/>
      <c r="JF45" s="457"/>
      <c r="JG45" s="457"/>
      <c r="JH45" s="457"/>
      <c r="JI45" s="457"/>
      <c r="JJ45" s="457"/>
      <c r="JK45" s="457"/>
      <c r="JL45" s="457"/>
      <c r="JM45" s="457"/>
      <c r="JN45" s="457"/>
      <c r="JO45" s="457"/>
      <c r="JP45" s="457"/>
      <c r="JQ45" s="457"/>
      <c r="JR45" s="457"/>
      <c r="JS45" s="457"/>
      <c r="JT45" s="457"/>
      <c r="JU45" s="457"/>
      <c r="JV45" s="457"/>
      <c r="JW45" s="457"/>
      <c r="JX45" s="457"/>
      <c r="JY45" s="457"/>
      <c r="JZ45" s="457"/>
      <c r="KA45" s="457"/>
      <c r="KB45" s="457"/>
      <c r="KC45" s="457"/>
      <c r="KD45" s="457"/>
      <c r="KE45" s="457"/>
      <c r="KF45" s="457"/>
      <c r="KG45" s="457"/>
      <c r="KH45" s="457"/>
      <c r="KI45" s="457"/>
      <c r="KJ45" s="457"/>
      <c r="KK45" s="457"/>
      <c r="KL45" s="457"/>
      <c r="KM45" s="457"/>
      <c r="KN45" s="457"/>
      <c r="KO45" s="457"/>
      <c r="KP45" s="457"/>
      <c r="KQ45" s="457"/>
      <c r="KR45" s="457"/>
      <c r="KS45" s="457"/>
      <c r="KT45" s="457"/>
      <c r="KU45" s="457"/>
      <c r="KV45" s="457"/>
      <c r="KW45" s="457"/>
      <c r="KX45" s="457"/>
      <c r="KY45" s="457"/>
      <c r="KZ45" s="457"/>
      <c r="LA45" s="457"/>
      <c r="LB45" s="457"/>
      <c r="LC45" s="457"/>
      <c r="LD45" s="457"/>
      <c r="LE45" s="457"/>
      <c r="LF45" s="457"/>
      <c r="LG45" s="457"/>
      <c r="LH45" s="457"/>
      <c r="LI45" s="457"/>
      <c r="LJ45" s="457"/>
      <c r="LK45" s="457"/>
      <c r="LL45" s="457"/>
    </row>
    <row r="46" spans="2:324" s="80" customFormat="1">
      <c r="B46" s="59">
        <v>37</v>
      </c>
      <c r="C46" s="626" t="s">
        <v>262</v>
      </c>
      <c r="D46" s="626"/>
      <c r="E46" s="116"/>
      <c r="F46" s="61">
        <v>1</v>
      </c>
      <c r="G46" s="61">
        <v>0</v>
      </c>
      <c r="H46" s="116"/>
      <c r="I46" s="627" t="s">
        <v>262</v>
      </c>
      <c r="J46" s="627"/>
      <c r="K46" s="61">
        <v>1</v>
      </c>
      <c r="L46" s="61">
        <v>0</v>
      </c>
      <c r="M46" s="117">
        <v>3128705</v>
      </c>
      <c r="N46" s="116"/>
      <c r="O46" s="62">
        <v>0</v>
      </c>
      <c r="P46" s="62">
        <v>1</v>
      </c>
      <c r="Q46" s="116"/>
      <c r="R46" s="61">
        <v>22</v>
      </c>
      <c r="S46" s="61">
        <v>3</v>
      </c>
      <c r="T46" s="61">
        <v>50</v>
      </c>
      <c r="U46" s="116"/>
      <c r="V46" s="61">
        <v>61</v>
      </c>
      <c r="W46" s="64"/>
      <c r="X46" s="61">
        <v>0</v>
      </c>
      <c r="Y46" s="61">
        <v>0</v>
      </c>
      <c r="Z46" s="61">
        <v>0</v>
      </c>
      <c r="AA46" s="61">
        <v>0</v>
      </c>
      <c r="AB46" s="61">
        <v>1</v>
      </c>
      <c r="AC46" s="118"/>
      <c r="AD46" s="61" t="s">
        <v>219</v>
      </c>
      <c r="AE46" s="118"/>
      <c r="AF46" s="80">
        <v>0</v>
      </c>
      <c r="AG46" s="80">
        <v>1</v>
      </c>
      <c r="AH46" s="118"/>
      <c r="AI46" s="61" t="s">
        <v>193</v>
      </c>
      <c r="AJ46" s="61" t="s">
        <v>199</v>
      </c>
      <c r="AK46" s="104" t="s">
        <v>283</v>
      </c>
      <c r="AL46" s="119"/>
      <c r="AM46" s="70">
        <v>4144922803</v>
      </c>
      <c r="AN46" s="61">
        <v>0</v>
      </c>
      <c r="AO46" s="120"/>
      <c r="AP46" s="61">
        <v>1</v>
      </c>
      <c r="AQ46" s="61">
        <v>0</v>
      </c>
      <c r="AR46" s="61">
        <v>0</v>
      </c>
      <c r="AS46" s="118"/>
      <c r="AT46" s="71" t="s">
        <v>193</v>
      </c>
      <c r="AU46" s="62" t="s">
        <v>197</v>
      </c>
      <c r="AV46" s="62" t="s">
        <v>195</v>
      </c>
      <c r="AW46" s="62" t="s">
        <v>198</v>
      </c>
      <c r="AX46" s="62" t="s">
        <v>199</v>
      </c>
      <c r="AY46" s="62">
        <v>0</v>
      </c>
      <c r="AZ46" s="72" t="s">
        <v>297</v>
      </c>
      <c r="BA46" s="61">
        <v>0</v>
      </c>
      <c r="BB46" s="118"/>
      <c r="BC46" s="73">
        <v>7.5</v>
      </c>
      <c r="BD46" s="74">
        <v>0</v>
      </c>
      <c r="BE46" s="73">
        <v>7.5</v>
      </c>
      <c r="BF46" s="75">
        <v>7.5</v>
      </c>
      <c r="BG46" s="76">
        <v>1118036</v>
      </c>
      <c r="BH46" s="77">
        <v>665060</v>
      </c>
      <c r="BI46" s="78"/>
      <c r="BJ46" s="61">
        <v>1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118"/>
      <c r="BR46" s="79">
        <v>0</v>
      </c>
      <c r="BS46" s="79">
        <v>1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121"/>
      <c r="BZ46" s="107"/>
      <c r="CA46" s="107"/>
      <c r="CB46" s="107"/>
      <c r="CC46" s="107"/>
      <c r="CD46" s="107"/>
      <c r="CE46" s="107"/>
      <c r="CF46" s="121"/>
      <c r="CG46" s="80">
        <v>0</v>
      </c>
      <c r="CH46" s="80">
        <v>0</v>
      </c>
      <c r="CI46" s="80">
        <v>0</v>
      </c>
      <c r="CJ46" s="80">
        <v>1</v>
      </c>
      <c r="CK46" s="80">
        <v>0</v>
      </c>
      <c r="CL46" s="80">
        <v>0</v>
      </c>
      <c r="CM46" s="80">
        <v>0</v>
      </c>
      <c r="CN46" s="80">
        <v>1</v>
      </c>
      <c r="CO46" s="80">
        <v>0</v>
      </c>
      <c r="CP46" s="122"/>
      <c r="CQ46" s="80">
        <v>0</v>
      </c>
      <c r="CR46" s="80">
        <v>0</v>
      </c>
      <c r="CS46" s="80">
        <v>0</v>
      </c>
      <c r="CT46" s="80">
        <v>0</v>
      </c>
      <c r="CU46" s="125"/>
      <c r="CV46" s="80">
        <v>1</v>
      </c>
      <c r="CW46" s="80">
        <v>0</v>
      </c>
      <c r="CX46" s="80">
        <v>0</v>
      </c>
      <c r="CY46" s="80">
        <v>0</v>
      </c>
      <c r="CZ46" s="118"/>
      <c r="DA46" s="79">
        <v>1</v>
      </c>
      <c r="DB46" s="79">
        <v>0</v>
      </c>
      <c r="DC46" s="79">
        <v>0</v>
      </c>
      <c r="DD46" s="79">
        <v>0</v>
      </c>
      <c r="DE46" s="123"/>
      <c r="DF46" s="80">
        <v>0</v>
      </c>
      <c r="DG46" s="80">
        <v>0</v>
      </c>
      <c r="DH46" s="80">
        <v>0</v>
      </c>
      <c r="DI46" s="80">
        <v>0</v>
      </c>
      <c r="DJ46" s="80">
        <v>0</v>
      </c>
      <c r="DK46" s="61">
        <v>0</v>
      </c>
      <c r="DL46" s="81"/>
      <c r="DM46" s="80">
        <v>0</v>
      </c>
      <c r="DN46" s="80">
        <v>0</v>
      </c>
      <c r="DO46" s="80">
        <v>0</v>
      </c>
      <c r="DP46" s="80">
        <v>0</v>
      </c>
      <c r="DQ46" s="80">
        <v>0</v>
      </c>
      <c r="DR46" s="118"/>
      <c r="DS46" s="80">
        <v>0</v>
      </c>
      <c r="DT46" s="80">
        <v>0</v>
      </c>
      <c r="DU46" s="80">
        <v>0</v>
      </c>
      <c r="DV46" s="80">
        <v>0</v>
      </c>
      <c r="DW46" s="80">
        <v>0</v>
      </c>
      <c r="DX46" s="119"/>
      <c r="DY46" s="80">
        <v>0</v>
      </c>
      <c r="DZ46" s="80">
        <v>0</v>
      </c>
      <c r="EA46" s="80">
        <v>0</v>
      </c>
      <c r="EB46" s="118"/>
      <c r="EC46" s="79">
        <v>0</v>
      </c>
      <c r="ED46" s="79">
        <v>0</v>
      </c>
      <c r="EE46" s="79">
        <v>0</v>
      </c>
      <c r="EF46" s="79">
        <v>0</v>
      </c>
      <c r="EG46" s="79">
        <v>0</v>
      </c>
      <c r="EH46" s="79">
        <v>0</v>
      </c>
      <c r="EI46" s="118"/>
      <c r="EJ46" s="80">
        <v>0</v>
      </c>
      <c r="EK46" s="80">
        <v>0</v>
      </c>
      <c r="EL46" s="80">
        <v>0</v>
      </c>
      <c r="EM46" s="80">
        <v>0</v>
      </c>
      <c r="EN46" s="80">
        <v>0</v>
      </c>
      <c r="EO46" s="118"/>
      <c r="EP46" s="79">
        <v>0</v>
      </c>
      <c r="EQ46" s="79">
        <v>0</v>
      </c>
      <c r="ER46" s="79">
        <v>0</v>
      </c>
      <c r="ES46" s="118"/>
      <c r="ET46" s="79">
        <v>0</v>
      </c>
      <c r="EU46" s="79">
        <v>0</v>
      </c>
      <c r="EV46" s="79">
        <v>0</v>
      </c>
      <c r="EW46" s="118"/>
      <c r="EX46" s="80">
        <v>0</v>
      </c>
      <c r="EY46" s="80">
        <v>0</v>
      </c>
      <c r="EZ46" s="80">
        <v>0</v>
      </c>
      <c r="FA46" s="80">
        <v>0</v>
      </c>
      <c r="FB46" s="80">
        <v>0</v>
      </c>
      <c r="FC46" s="80">
        <v>0</v>
      </c>
      <c r="FD46" s="118"/>
      <c r="FE46" s="80">
        <v>0</v>
      </c>
      <c r="FF46" s="80">
        <v>0</v>
      </c>
      <c r="FG46" s="80">
        <v>0</v>
      </c>
      <c r="FH46" s="80">
        <v>0</v>
      </c>
      <c r="FI46" s="80">
        <v>0</v>
      </c>
      <c r="FJ46" s="80">
        <v>0</v>
      </c>
      <c r="FK46" s="80">
        <v>0</v>
      </c>
      <c r="FL46" s="80">
        <v>0</v>
      </c>
      <c r="FM46" s="80">
        <v>0</v>
      </c>
      <c r="FN46" s="80">
        <v>0</v>
      </c>
      <c r="FO46" s="80">
        <v>0</v>
      </c>
      <c r="FP46" s="80">
        <v>0</v>
      </c>
      <c r="FQ46" s="80">
        <v>0</v>
      </c>
      <c r="FR46" s="80">
        <v>0</v>
      </c>
      <c r="FS46" s="118"/>
      <c r="FT46" s="79">
        <v>0</v>
      </c>
      <c r="FU46" s="79">
        <v>0</v>
      </c>
      <c r="FV46" s="79">
        <v>0</v>
      </c>
      <c r="FW46" s="79">
        <v>0</v>
      </c>
      <c r="FX46" s="79">
        <v>0</v>
      </c>
      <c r="FY46" s="79">
        <v>0</v>
      </c>
      <c r="FZ46" s="62">
        <v>0</v>
      </c>
      <c r="GA46" s="118"/>
      <c r="GB46" s="80">
        <v>0</v>
      </c>
      <c r="GC46" s="80">
        <v>0</v>
      </c>
      <c r="GD46" s="80">
        <v>0</v>
      </c>
      <c r="GE46" s="80">
        <v>0</v>
      </c>
      <c r="GF46" s="80">
        <v>0</v>
      </c>
      <c r="GG46" s="80">
        <v>0</v>
      </c>
      <c r="GH46" s="80">
        <v>0</v>
      </c>
      <c r="GI46" s="80">
        <v>1</v>
      </c>
      <c r="GJ46" s="457"/>
      <c r="GK46" s="457"/>
      <c r="GL46" s="457"/>
      <c r="GM46" s="457"/>
      <c r="GN46" s="457"/>
      <c r="GO46" s="457"/>
      <c r="GP46" s="457"/>
      <c r="GQ46" s="457"/>
      <c r="GR46" s="457"/>
      <c r="GS46" s="457"/>
      <c r="GT46" s="457"/>
      <c r="GU46" s="457"/>
      <c r="GV46" s="457"/>
      <c r="GW46" s="457"/>
      <c r="GX46" s="457"/>
      <c r="GY46" s="457"/>
      <c r="GZ46" s="457"/>
      <c r="HA46" s="457"/>
      <c r="HB46" s="457"/>
      <c r="HC46" s="457"/>
      <c r="HD46" s="457"/>
      <c r="HE46" s="457"/>
      <c r="HF46" s="457"/>
      <c r="HG46" s="457"/>
      <c r="HH46" s="457"/>
      <c r="HI46" s="457"/>
      <c r="HJ46" s="457"/>
      <c r="HK46" s="457"/>
      <c r="HL46" s="457"/>
      <c r="HM46" s="457"/>
      <c r="HN46" s="457"/>
      <c r="HO46" s="457"/>
      <c r="HP46" s="457"/>
      <c r="HQ46" s="457"/>
      <c r="HR46" s="457"/>
      <c r="HS46" s="457"/>
      <c r="HT46" s="457"/>
      <c r="HU46" s="457"/>
      <c r="HV46" s="457"/>
      <c r="HW46" s="457"/>
      <c r="HX46" s="457"/>
      <c r="HY46" s="457"/>
      <c r="HZ46" s="457"/>
      <c r="IA46" s="457"/>
      <c r="IB46" s="457"/>
      <c r="IC46" s="457"/>
      <c r="ID46" s="457"/>
      <c r="IE46" s="457"/>
      <c r="IF46" s="457"/>
      <c r="IG46" s="457"/>
      <c r="IH46" s="457"/>
      <c r="II46" s="457"/>
      <c r="IJ46" s="457"/>
      <c r="IK46" s="457"/>
      <c r="IL46" s="457"/>
      <c r="IM46" s="457"/>
      <c r="IN46" s="457"/>
      <c r="IO46" s="457"/>
      <c r="IP46" s="457"/>
      <c r="IQ46" s="457"/>
      <c r="IR46" s="457"/>
      <c r="IS46" s="457"/>
      <c r="IT46" s="457"/>
      <c r="IU46" s="457"/>
      <c r="IV46" s="457"/>
      <c r="IW46" s="457"/>
      <c r="IX46" s="457"/>
      <c r="IY46" s="457"/>
      <c r="IZ46" s="457"/>
      <c r="JA46" s="457"/>
      <c r="JB46" s="457"/>
      <c r="JC46" s="457"/>
      <c r="JD46" s="457"/>
      <c r="JE46" s="457"/>
      <c r="JF46" s="457"/>
      <c r="JG46" s="457"/>
      <c r="JH46" s="457"/>
      <c r="JI46" s="457"/>
      <c r="JJ46" s="457"/>
      <c r="JK46" s="457"/>
      <c r="JL46" s="457"/>
      <c r="JM46" s="457"/>
      <c r="JN46" s="457"/>
      <c r="JO46" s="457"/>
      <c r="JP46" s="457"/>
      <c r="JQ46" s="457"/>
      <c r="JR46" s="457"/>
      <c r="JS46" s="457"/>
      <c r="JT46" s="457"/>
      <c r="JU46" s="457"/>
      <c r="JV46" s="457"/>
      <c r="JW46" s="457"/>
      <c r="JX46" s="457"/>
      <c r="JY46" s="457"/>
      <c r="JZ46" s="457"/>
      <c r="KA46" s="457"/>
      <c r="KB46" s="457"/>
      <c r="KC46" s="457"/>
      <c r="KD46" s="457"/>
      <c r="KE46" s="457"/>
      <c r="KF46" s="457"/>
      <c r="KG46" s="457"/>
      <c r="KH46" s="457"/>
      <c r="KI46" s="457"/>
      <c r="KJ46" s="457"/>
      <c r="KK46" s="457"/>
      <c r="KL46" s="457"/>
      <c r="KM46" s="457"/>
      <c r="KN46" s="457"/>
      <c r="KO46" s="457"/>
      <c r="KP46" s="457"/>
      <c r="KQ46" s="457"/>
      <c r="KR46" s="457"/>
      <c r="KS46" s="457"/>
      <c r="KT46" s="457"/>
      <c r="KU46" s="457"/>
      <c r="KV46" s="457"/>
      <c r="KW46" s="457"/>
      <c r="KX46" s="457"/>
      <c r="KY46" s="457"/>
      <c r="KZ46" s="457"/>
      <c r="LA46" s="457"/>
      <c r="LB46" s="457"/>
      <c r="LC46" s="457"/>
      <c r="LD46" s="457"/>
      <c r="LE46" s="457"/>
      <c r="LF46" s="457"/>
      <c r="LG46" s="457"/>
      <c r="LH46" s="457"/>
      <c r="LI46" s="457"/>
      <c r="LJ46" s="457"/>
      <c r="LK46" s="457"/>
      <c r="LL46" s="457"/>
    </row>
    <row r="47" spans="2:324" s="80" customFormat="1">
      <c r="B47" s="59">
        <v>38</v>
      </c>
      <c r="C47" s="626" t="s">
        <v>298</v>
      </c>
      <c r="D47" s="626"/>
      <c r="E47" s="116"/>
      <c r="F47" s="61">
        <v>1</v>
      </c>
      <c r="G47" s="61">
        <v>0</v>
      </c>
      <c r="H47" s="116"/>
      <c r="I47" s="627" t="s">
        <v>298</v>
      </c>
      <c r="J47" s="627"/>
      <c r="K47" s="61">
        <v>1</v>
      </c>
      <c r="L47" s="61">
        <v>0</v>
      </c>
      <c r="M47" s="117">
        <v>7455617</v>
      </c>
      <c r="N47" s="116"/>
      <c r="O47" s="62">
        <v>0</v>
      </c>
      <c r="P47" s="62">
        <v>1</v>
      </c>
      <c r="Q47" s="116"/>
      <c r="R47" s="61">
        <v>10</v>
      </c>
      <c r="S47" s="61">
        <v>5</v>
      </c>
      <c r="T47" s="61">
        <v>56</v>
      </c>
      <c r="U47" s="116"/>
      <c r="V47" s="61">
        <v>55</v>
      </c>
      <c r="W47" s="64"/>
      <c r="X47" s="61">
        <v>1</v>
      </c>
      <c r="Y47" s="61">
        <v>0</v>
      </c>
      <c r="Z47" s="61">
        <v>0</v>
      </c>
      <c r="AA47" s="61">
        <v>0</v>
      </c>
      <c r="AB47" s="61">
        <v>0</v>
      </c>
      <c r="AC47" s="118"/>
      <c r="AD47" s="61" t="s">
        <v>225</v>
      </c>
      <c r="AE47" s="118"/>
      <c r="AF47" s="80">
        <v>1</v>
      </c>
      <c r="AG47" s="80">
        <v>0</v>
      </c>
      <c r="AH47" s="118"/>
      <c r="AI47" s="61" t="s">
        <v>193</v>
      </c>
      <c r="AJ47" s="61" t="s">
        <v>199</v>
      </c>
      <c r="AK47" s="104" t="s">
        <v>283</v>
      </c>
      <c r="AL47" s="119"/>
      <c r="AM47" s="70" t="s">
        <v>299</v>
      </c>
      <c r="AN47" s="61">
        <v>0</v>
      </c>
      <c r="AO47" s="120"/>
      <c r="AP47" s="61">
        <v>1</v>
      </c>
      <c r="AQ47" s="61">
        <v>0</v>
      </c>
      <c r="AR47" s="61">
        <v>0</v>
      </c>
      <c r="AS47" s="118"/>
      <c r="AT47" s="71" t="s">
        <v>193</v>
      </c>
      <c r="AU47" s="62" t="s">
        <v>197</v>
      </c>
      <c r="AV47" s="62" t="s">
        <v>195</v>
      </c>
      <c r="AW47" s="62" t="s">
        <v>198</v>
      </c>
      <c r="AX47" s="62" t="s">
        <v>199</v>
      </c>
      <c r="AY47" s="62">
        <v>0</v>
      </c>
      <c r="AZ47" s="72">
        <v>21</v>
      </c>
      <c r="BA47" s="61">
        <v>0</v>
      </c>
      <c r="BB47" s="118"/>
      <c r="BC47" s="73">
        <v>4</v>
      </c>
      <c r="BD47" s="74">
        <v>0</v>
      </c>
      <c r="BE47" s="73">
        <v>4</v>
      </c>
      <c r="BF47" s="75">
        <v>4</v>
      </c>
      <c r="BG47" s="76">
        <v>1117107</v>
      </c>
      <c r="BH47" s="77">
        <v>664992</v>
      </c>
      <c r="BI47" s="78"/>
      <c r="BJ47" s="61">
        <v>1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118"/>
      <c r="BR47" s="79">
        <v>0</v>
      </c>
      <c r="BS47" s="79">
        <v>1</v>
      </c>
      <c r="BT47" s="79">
        <v>0</v>
      </c>
      <c r="BU47" s="79">
        <v>0</v>
      </c>
      <c r="BV47" s="79">
        <v>0</v>
      </c>
      <c r="BW47" s="79">
        <v>0</v>
      </c>
      <c r="BX47" s="79">
        <v>0</v>
      </c>
      <c r="BY47" s="121"/>
      <c r="BZ47" s="79">
        <v>0</v>
      </c>
      <c r="CA47" s="79">
        <v>0</v>
      </c>
      <c r="CB47" s="79">
        <v>0</v>
      </c>
      <c r="CC47" s="79">
        <v>0</v>
      </c>
      <c r="CD47" s="79">
        <v>0</v>
      </c>
      <c r="CE47" s="79">
        <v>1</v>
      </c>
      <c r="CF47" s="121"/>
      <c r="CG47" s="80">
        <v>0</v>
      </c>
      <c r="CH47" s="80">
        <v>0</v>
      </c>
      <c r="CI47" s="80">
        <v>0</v>
      </c>
      <c r="CJ47" s="80">
        <v>0</v>
      </c>
      <c r="CK47" s="80">
        <v>0</v>
      </c>
      <c r="CL47" s="80">
        <v>0</v>
      </c>
      <c r="CM47" s="80">
        <v>0</v>
      </c>
      <c r="CN47" s="80">
        <v>1</v>
      </c>
      <c r="CO47" s="80">
        <v>0</v>
      </c>
      <c r="CP47" s="122"/>
      <c r="CQ47" s="80">
        <v>0</v>
      </c>
      <c r="CR47" s="80">
        <v>1</v>
      </c>
      <c r="CS47" s="80">
        <v>0</v>
      </c>
      <c r="CT47" s="80">
        <v>0</v>
      </c>
      <c r="CU47" s="119"/>
      <c r="CV47" s="80">
        <v>1</v>
      </c>
      <c r="CW47" s="80">
        <v>0</v>
      </c>
      <c r="CX47" s="80">
        <v>0</v>
      </c>
      <c r="CY47" s="80">
        <v>0</v>
      </c>
      <c r="CZ47" s="118"/>
      <c r="DA47" s="79">
        <v>1</v>
      </c>
      <c r="DB47" s="79">
        <v>0</v>
      </c>
      <c r="DC47" s="79">
        <v>0</v>
      </c>
      <c r="DD47" s="79">
        <v>0</v>
      </c>
      <c r="DE47" s="123"/>
      <c r="DF47" s="80">
        <v>1</v>
      </c>
      <c r="DG47" s="80">
        <v>0</v>
      </c>
      <c r="DH47" s="80">
        <v>0</v>
      </c>
      <c r="DI47" s="80">
        <v>0</v>
      </c>
      <c r="DJ47" s="80">
        <v>0</v>
      </c>
      <c r="DK47" s="61">
        <v>0</v>
      </c>
      <c r="DL47" s="81"/>
      <c r="DM47" s="80">
        <v>0</v>
      </c>
      <c r="DN47" s="80">
        <v>0</v>
      </c>
      <c r="DO47" s="80">
        <v>1</v>
      </c>
      <c r="DP47" s="80">
        <v>0</v>
      </c>
      <c r="DQ47" s="80">
        <v>0</v>
      </c>
      <c r="DR47" s="118"/>
      <c r="DS47" s="80">
        <v>0</v>
      </c>
      <c r="DT47" s="80">
        <v>0</v>
      </c>
      <c r="DU47" s="80">
        <v>1</v>
      </c>
      <c r="DV47" s="80">
        <v>0</v>
      </c>
      <c r="DW47" s="80">
        <v>0</v>
      </c>
      <c r="DX47" s="119"/>
      <c r="DY47" s="80">
        <v>0</v>
      </c>
      <c r="DZ47" s="80">
        <v>1</v>
      </c>
      <c r="EA47" s="80">
        <v>0</v>
      </c>
      <c r="EB47" s="118"/>
      <c r="EC47" s="79">
        <v>1</v>
      </c>
      <c r="ED47" s="79">
        <v>0</v>
      </c>
      <c r="EE47" s="79">
        <v>0</v>
      </c>
      <c r="EF47" s="79">
        <v>1</v>
      </c>
      <c r="EG47" s="79">
        <v>0</v>
      </c>
      <c r="EH47" s="79">
        <v>0</v>
      </c>
      <c r="EI47" s="118"/>
      <c r="EJ47" s="80">
        <v>1</v>
      </c>
      <c r="EK47" s="80">
        <v>0</v>
      </c>
      <c r="EL47" s="80">
        <v>0</v>
      </c>
      <c r="EM47" s="80">
        <v>0</v>
      </c>
      <c r="EN47" s="80">
        <v>0</v>
      </c>
      <c r="EO47" s="118"/>
      <c r="EP47" s="79">
        <v>1</v>
      </c>
      <c r="EQ47" s="79">
        <v>0</v>
      </c>
      <c r="ER47" s="79">
        <v>0</v>
      </c>
      <c r="ES47" s="118"/>
      <c r="ET47" s="79">
        <v>1</v>
      </c>
      <c r="EU47" s="79">
        <v>1</v>
      </c>
      <c r="EV47" s="79">
        <v>0</v>
      </c>
      <c r="EW47" s="118"/>
      <c r="EX47" s="80">
        <v>0</v>
      </c>
      <c r="EY47" s="80">
        <v>0</v>
      </c>
      <c r="EZ47" s="80">
        <v>0</v>
      </c>
      <c r="FA47" s="80">
        <v>1</v>
      </c>
      <c r="FB47" s="80">
        <v>0</v>
      </c>
      <c r="FC47" s="80">
        <v>0</v>
      </c>
      <c r="FD47" s="118"/>
      <c r="FE47" s="80">
        <v>1</v>
      </c>
      <c r="FF47" s="80">
        <v>0</v>
      </c>
      <c r="FG47" s="80">
        <v>0</v>
      </c>
      <c r="FH47" s="80">
        <v>0</v>
      </c>
      <c r="FI47" s="80">
        <v>0</v>
      </c>
      <c r="FJ47" s="80">
        <v>0</v>
      </c>
      <c r="FK47" s="80">
        <v>0</v>
      </c>
      <c r="FL47" s="80">
        <v>0</v>
      </c>
      <c r="FM47" s="80">
        <v>0</v>
      </c>
      <c r="FN47" s="80">
        <v>0</v>
      </c>
      <c r="FO47" s="80">
        <v>0</v>
      </c>
      <c r="FP47" s="80">
        <v>0</v>
      </c>
      <c r="FQ47" s="80">
        <v>0</v>
      </c>
      <c r="FR47" s="80">
        <v>0</v>
      </c>
      <c r="FS47" s="118"/>
      <c r="FT47" s="79">
        <v>0</v>
      </c>
      <c r="FU47" s="79">
        <v>0</v>
      </c>
      <c r="FV47" s="79">
        <v>1</v>
      </c>
      <c r="FW47" s="79">
        <v>0</v>
      </c>
      <c r="FX47" s="79">
        <v>0</v>
      </c>
      <c r="FY47" s="79">
        <v>0</v>
      </c>
      <c r="FZ47" s="62">
        <v>0</v>
      </c>
      <c r="GA47" s="118"/>
      <c r="GB47" s="80">
        <v>0</v>
      </c>
      <c r="GC47" s="80">
        <v>0</v>
      </c>
      <c r="GD47" s="80">
        <v>0</v>
      </c>
      <c r="GE47" s="80">
        <v>0</v>
      </c>
      <c r="GF47" s="80">
        <v>0</v>
      </c>
      <c r="GG47" s="80">
        <v>0</v>
      </c>
      <c r="GH47" s="80">
        <v>0</v>
      </c>
      <c r="GI47" s="80">
        <v>1</v>
      </c>
      <c r="GJ47" s="457"/>
      <c r="GK47" s="457"/>
      <c r="GL47" s="457"/>
      <c r="GM47" s="457"/>
      <c r="GN47" s="457"/>
      <c r="GO47" s="457"/>
      <c r="GP47" s="457"/>
      <c r="GQ47" s="457"/>
      <c r="GR47" s="457"/>
      <c r="GS47" s="457"/>
      <c r="GT47" s="457"/>
      <c r="GU47" s="457"/>
      <c r="GV47" s="457"/>
      <c r="GW47" s="457"/>
      <c r="GX47" s="457"/>
      <c r="GY47" s="457"/>
      <c r="GZ47" s="457"/>
      <c r="HA47" s="457"/>
      <c r="HB47" s="457"/>
      <c r="HC47" s="457"/>
      <c r="HD47" s="457"/>
      <c r="HE47" s="457"/>
      <c r="HF47" s="457"/>
      <c r="HG47" s="457"/>
      <c r="HH47" s="457"/>
      <c r="HI47" s="457"/>
      <c r="HJ47" s="457"/>
      <c r="HK47" s="457"/>
      <c r="HL47" s="457"/>
      <c r="HM47" s="457"/>
      <c r="HN47" s="457"/>
      <c r="HO47" s="457"/>
      <c r="HP47" s="457"/>
      <c r="HQ47" s="457"/>
      <c r="HR47" s="457"/>
      <c r="HS47" s="457"/>
      <c r="HT47" s="457"/>
      <c r="HU47" s="457"/>
      <c r="HV47" s="457"/>
      <c r="HW47" s="457"/>
      <c r="HX47" s="457"/>
      <c r="HY47" s="457"/>
      <c r="HZ47" s="457"/>
      <c r="IA47" s="457"/>
      <c r="IB47" s="457"/>
      <c r="IC47" s="457"/>
      <c r="ID47" s="457"/>
      <c r="IE47" s="457"/>
      <c r="IF47" s="457"/>
      <c r="IG47" s="457"/>
      <c r="IH47" s="457"/>
      <c r="II47" s="457"/>
      <c r="IJ47" s="457"/>
      <c r="IK47" s="457"/>
      <c r="IL47" s="457"/>
      <c r="IM47" s="457"/>
      <c r="IN47" s="457"/>
      <c r="IO47" s="457"/>
      <c r="IP47" s="457"/>
      <c r="IQ47" s="457"/>
      <c r="IR47" s="457"/>
      <c r="IS47" s="457"/>
      <c r="IT47" s="457"/>
      <c r="IU47" s="457"/>
      <c r="IV47" s="457"/>
      <c r="IW47" s="457"/>
      <c r="IX47" s="457"/>
      <c r="IY47" s="457"/>
      <c r="IZ47" s="457"/>
      <c r="JA47" s="457"/>
      <c r="JB47" s="457"/>
      <c r="JC47" s="457"/>
      <c r="JD47" s="457"/>
      <c r="JE47" s="457"/>
      <c r="JF47" s="457"/>
      <c r="JG47" s="457"/>
      <c r="JH47" s="457"/>
      <c r="JI47" s="457"/>
      <c r="JJ47" s="457"/>
      <c r="JK47" s="457"/>
      <c r="JL47" s="457"/>
      <c r="JM47" s="457"/>
      <c r="JN47" s="457"/>
      <c r="JO47" s="457"/>
      <c r="JP47" s="457"/>
      <c r="JQ47" s="457"/>
      <c r="JR47" s="457"/>
      <c r="JS47" s="457"/>
      <c r="JT47" s="457"/>
      <c r="JU47" s="457"/>
      <c r="JV47" s="457"/>
      <c r="JW47" s="457"/>
      <c r="JX47" s="457"/>
      <c r="JY47" s="457"/>
      <c r="JZ47" s="457"/>
      <c r="KA47" s="457"/>
      <c r="KB47" s="457"/>
      <c r="KC47" s="457"/>
      <c r="KD47" s="457"/>
      <c r="KE47" s="457"/>
      <c r="KF47" s="457"/>
      <c r="KG47" s="457"/>
      <c r="KH47" s="457"/>
      <c r="KI47" s="457"/>
      <c r="KJ47" s="457"/>
      <c r="KK47" s="457"/>
      <c r="KL47" s="457"/>
      <c r="KM47" s="457"/>
      <c r="KN47" s="457"/>
      <c r="KO47" s="457"/>
      <c r="KP47" s="457"/>
      <c r="KQ47" s="457"/>
      <c r="KR47" s="457"/>
      <c r="KS47" s="457"/>
      <c r="KT47" s="457"/>
      <c r="KU47" s="457"/>
      <c r="KV47" s="457"/>
      <c r="KW47" s="457"/>
      <c r="KX47" s="457"/>
      <c r="KY47" s="457"/>
      <c r="KZ47" s="457"/>
      <c r="LA47" s="457"/>
      <c r="LB47" s="457"/>
      <c r="LC47" s="457"/>
      <c r="LD47" s="457"/>
      <c r="LE47" s="457"/>
      <c r="LF47" s="457"/>
      <c r="LG47" s="457"/>
      <c r="LH47" s="457"/>
      <c r="LI47" s="457"/>
      <c r="LJ47" s="457"/>
      <c r="LK47" s="457"/>
      <c r="LL47" s="457"/>
    </row>
    <row r="48" spans="2:324" s="80" customFormat="1">
      <c r="B48" s="59">
        <v>39</v>
      </c>
      <c r="C48" s="626" t="s">
        <v>300</v>
      </c>
      <c r="D48" s="626"/>
      <c r="E48" s="116"/>
      <c r="F48" s="61">
        <v>1</v>
      </c>
      <c r="G48" s="61">
        <v>0</v>
      </c>
      <c r="H48" s="116"/>
      <c r="I48" s="627" t="s">
        <v>300</v>
      </c>
      <c r="J48" s="627"/>
      <c r="K48" s="61">
        <v>1</v>
      </c>
      <c r="L48" s="61">
        <v>0</v>
      </c>
      <c r="M48" s="117">
        <v>12334125</v>
      </c>
      <c r="N48" s="116"/>
      <c r="O48" s="62">
        <v>0</v>
      </c>
      <c r="P48" s="62">
        <v>1</v>
      </c>
      <c r="Q48" s="116"/>
      <c r="R48" s="61">
        <v>22</v>
      </c>
      <c r="S48" s="61">
        <v>10</v>
      </c>
      <c r="T48" s="61">
        <v>75</v>
      </c>
      <c r="U48" s="116"/>
      <c r="V48" s="61">
        <v>35</v>
      </c>
      <c r="W48" s="64"/>
      <c r="X48" s="61">
        <v>1</v>
      </c>
      <c r="Y48" s="61">
        <v>0</v>
      </c>
      <c r="Z48" s="61">
        <v>0</v>
      </c>
      <c r="AA48" s="61">
        <v>0</v>
      </c>
      <c r="AB48" s="61">
        <v>0</v>
      </c>
      <c r="AC48" s="118"/>
      <c r="AD48" s="61" t="s">
        <v>219</v>
      </c>
      <c r="AE48" s="118"/>
      <c r="AF48" s="80">
        <v>1</v>
      </c>
      <c r="AG48" s="80">
        <v>0</v>
      </c>
      <c r="AH48" s="118"/>
      <c r="AI48" s="61" t="s">
        <v>193</v>
      </c>
      <c r="AJ48" s="61" t="s">
        <v>199</v>
      </c>
      <c r="AK48" s="104" t="s">
        <v>283</v>
      </c>
      <c r="AL48" s="119"/>
      <c r="AM48" s="70">
        <v>4144531345</v>
      </c>
      <c r="AN48" s="61">
        <v>0</v>
      </c>
      <c r="AO48" s="120"/>
      <c r="AP48" s="61">
        <v>1</v>
      </c>
      <c r="AQ48" s="61">
        <v>0</v>
      </c>
      <c r="AR48" s="61">
        <v>0</v>
      </c>
      <c r="AS48" s="118"/>
      <c r="AT48" s="71" t="s">
        <v>193</v>
      </c>
      <c r="AU48" s="62" t="s">
        <v>197</v>
      </c>
      <c r="AV48" s="62" t="s">
        <v>195</v>
      </c>
      <c r="AW48" s="62" t="s">
        <v>198</v>
      </c>
      <c r="AX48" s="62" t="s">
        <v>199</v>
      </c>
      <c r="AY48" s="62">
        <v>0</v>
      </c>
      <c r="AZ48" s="72">
        <v>26</v>
      </c>
      <c r="BA48" s="61">
        <v>0</v>
      </c>
      <c r="BB48" s="118"/>
      <c r="BC48" s="73">
        <v>9.3000000000000007</v>
      </c>
      <c r="BD48" s="74">
        <v>0</v>
      </c>
      <c r="BE48" s="74">
        <v>9.3000000000000007</v>
      </c>
      <c r="BF48" s="75">
        <v>9.3000000000000007</v>
      </c>
      <c r="BG48" s="76">
        <v>11166940</v>
      </c>
      <c r="BH48" s="77">
        <v>664728</v>
      </c>
      <c r="BI48" s="78"/>
      <c r="BJ48" s="61">
        <v>1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118"/>
      <c r="BR48" s="79">
        <v>0</v>
      </c>
      <c r="BS48" s="79">
        <v>1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121"/>
      <c r="BZ48" s="79">
        <v>0</v>
      </c>
      <c r="CA48" s="79">
        <v>0</v>
      </c>
      <c r="CB48" s="79">
        <v>0</v>
      </c>
      <c r="CC48" s="79">
        <v>0</v>
      </c>
      <c r="CD48" s="79">
        <v>0</v>
      </c>
      <c r="CE48" s="79">
        <v>1</v>
      </c>
      <c r="CF48" s="121"/>
      <c r="CG48" s="80">
        <v>1</v>
      </c>
      <c r="CH48" s="80">
        <v>0</v>
      </c>
      <c r="CI48" s="80">
        <v>0</v>
      </c>
      <c r="CJ48" s="80">
        <v>0</v>
      </c>
      <c r="CK48" s="80">
        <v>0</v>
      </c>
      <c r="CL48" s="80">
        <v>0</v>
      </c>
      <c r="CM48" s="80">
        <v>1</v>
      </c>
      <c r="CN48" s="80">
        <v>0</v>
      </c>
      <c r="CO48" s="80">
        <v>0</v>
      </c>
      <c r="CP48" s="122"/>
      <c r="CQ48" s="80">
        <v>0</v>
      </c>
      <c r="CR48" s="80">
        <v>0</v>
      </c>
      <c r="CS48" s="80">
        <v>0</v>
      </c>
      <c r="CT48" s="80">
        <v>0</v>
      </c>
      <c r="CU48" s="119"/>
      <c r="CV48" s="80">
        <v>1</v>
      </c>
      <c r="CW48" s="80">
        <v>0</v>
      </c>
      <c r="CX48" s="80">
        <v>0</v>
      </c>
      <c r="CY48" s="80">
        <v>0</v>
      </c>
      <c r="CZ48" s="118"/>
      <c r="DA48" s="79">
        <v>1</v>
      </c>
      <c r="DB48" s="79">
        <v>0</v>
      </c>
      <c r="DC48" s="79">
        <v>0</v>
      </c>
      <c r="DD48" s="79">
        <v>0</v>
      </c>
      <c r="DE48" s="123"/>
      <c r="DF48" s="80">
        <v>1</v>
      </c>
      <c r="DG48" s="80">
        <v>0</v>
      </c>
      <c r="DH48" s="80">
        <v>0</v>
      </c>
      <c r="DI48" s="80">
        <v>0</v>
      </c>
      <c r="DJ48" s="80">
        <v>0</v>
      </c>
      <c r="DK48" s="61">
        <v>0</v>
      </c>
      <c r="DL48" s="81"/>
      <c r="DM48" s="80">
        <v>0</v>
      </c>
      <c r="DN48" s="80">
        <v>0</v>
      </c>
      <c r="DO48" s="80">
        <v>1</v>
      </c>
      <c r="DP48" s="80">
        <v>0</v>
      </c>
      <c r="DQ48" s="80">
        <v>0</v>
      </c>
      <c r="DR48" s="118"/>
      <c r="DS48" s="80">
        <v>0</v>
      </c>
      <c r="DT48" s="80">
        <v>0</v>
      </c>
      <c r="DU48" s="80">
        <v>1</v>
      </c>
      <c r="DV48" s="80">
        <v>0</v>
      </c>
      <c r="DW48" s="80">
        <v>0</v>
      </c>
      <c r="DX48" s="119"/>
      <c r="DY48" s="80">
        <v>0</v>
      </c>
      <c r="DZ48" s="80">
        <v>1</v>
      </c>
      <c r="EA48" s="80">
        <v>0</v>
      </c>
      <c r="EB48" s="118"/>
      <c r="EC48" s="79">
        <v>0</v>
      </c>
      <c r="ED48" s="79">
        <v>0</v>
      </c>
      <c r="EE48" s="79">
        <v>1</v>
      </c>
      <c r="EF48" s="79">
        <v>0</v>
      </c>
      <c r="EG48" s="79">
        <v>0</v>
      </c>
      <c r="EH48" s="79">
        <v>0</v>
      </c>
      <c r="EI48" s="118"/>
      <c r="EJ48" s="80">
        <v>1</v>
      </c>
      <c r="EK48" s="80">
        <v>0</v>
      </c>
      <c r="EL48" s="80">
        <v>0</v>
      </c>
      <c r="EM48" s="80">
        <v>0</v>
      </c>
      <c r="EN48" s="80">
        <v>0</v>
      </c>
      <c r="EO48" s="118"/>
      <c r="EP48" s="79">
        <v>1</v>
      </c>
      <c r="EQ48" s="79">
        <v>0</v>
      </c>
      <c r="ER48" s="79">
        <v>0</v>
      </c>
      <c r="ES48" s="118"/>
      <c r="ET48" s="79">
        <v>1</v>
      </c>
      <c r="EU48" s="79">
        <v>0</v>
      </c>
      <c r="EV48" s="79">
        <v>0</v>
      </c>
      <c r="EW48" s="118"/>
      <c r="EX48" s="80">
        <v>1</v>
      </c>
      <c r="EY48" s="80">
        <v>1</v>
      </c>
      <c r="EZ48" s="80">
        <v>0</v>
      </c>
      <c r="FA48" s="80">
        <v>0</v>
      </c>
      <c r="FB48" s="80">
        <v>0</v>
      </c>
      <c r="FC48" s="80">
        <v>0</v>
      </c>
      <c r="FD48" s="118"/>
      <c r="FE48" s="80">
        <v>1</v>
      </c>
      <c r="FF48" s="80">
        <v>0</v>
      </c>
      <c r="FG48" s="80">
        <v>0</v>
      </c>
      <c r="FH48" s="80">
        <v>0</v>
      </c>
      <c r="FI48" s="80">
        <v>0</v>
      </c>
      <c r="FJ48" s="80">
        <v>0</v>
      </c>
      <c r="FK48" s="80">
        <v>0</v>
      </c>
      <c r="FL48" s="80">
        <v>0</v>
      </c>
      <c r="FM48" s="80">
        <v>0</v>
      </c>
      <c r="FN48" s="80">
        <v>0</v>
      </c>
      <c r="FO48" s="80">
        <v>0</v>
      </c>
      <c r="FP48" s="80">
        <v>0</v>
      </c>
      <c r="FQ48" s="80">
        <v>0</v>
      </c>
      <c r="FR48" s="80">
        <v>0</v>
      </c>
      <c r="FS48" s="118"/>
      <c r="FT48" s="79">
        <v>0</v>
      </c>
      <c r="FU48" s="79">
        <v>0</v>
      </c>
      <c r="FV48" s="79">
        <v>0</v>
      </c>
      <c r="FW48" s="79">
        <v>0</v>
      </c>
      <c r="FX48" s="79">
        <v>1</v>
      </c>
      <c r="FY48" s="79">
        <v>0</v>
      </c>
      <c r="FZ48" s="62">
        <v>0</v>
      </c>
      <c r="GA48" s="118"/>
      <c r="GB48" s="80">
        <v>0</v>
      </c>
      <c r="GC48" s="80">
        <v>0</v>
      </c>
      <c r="GD48" s="80">
        <v>0</v>
      </c>
      <c r="GE48" s="80">
        <v>0</v>
      </c>
      <c r="GF48" s="80">
        <v>0</v>
      </c>
      <c r="GG48" s="80">
        <v>0</v>
      </c>
      <c r="GH48" s="80">
        <v>0</v>
      </c>
      <c r="GI48" s="80">
        <v>1</v>
      </c>
      <c r="GJ48" s="457"/>
      <c r="GK48" s="457"/>
      <c r="GL48" s="457"/>
      <c r="GM48" s="457"/>
      <c r="GN48" s="457"/>
      <c r="GO48" s="457"/>
      <c r="GP48" s="457"/>
      <c r="GQ48" s="457"/>
      <c r="GR48" s="457"/>
      <c r="GS48" s="457"/>
      <c r="GT48" s="457"/>
      <c r="GU48" s="457"/>
      <c r="GV48" s="457"/>
      <c r="GW48" s="457"/>
      <c r="GX48" s="457"/>
      <c r="GY48" s="457"/>
      <c r="GZ48" s="457"/>
      <c r="HA48" s="457"/>
      <c r="HB48" s="457"/>
      <c r="HC48" s="457"/>
      <c r="HD48" s="457"/>
      <c r="HE48" s="457"/>
      <c r="HF48" s="457"/>
      <c r="HG48" s="457"/>
      <c r="HH48" s="457"/>
      <c r="HI48" s="457"/>
      <c r="HJ48" s="457"/>
      <c r="HK48" s="457"/>
      <c r="HL48" s="457"/>
      <c r="HM48" s="457"/>
      <c r="HN48" s="457"/>
      <c r="HO48" s="457"/>
      <c r="HP48" s="457"/>
      <c r="HQ48" s="457"/>
      <c r="HR48" s="457"/>
      <c r="HS48" s="457"/>
      <c r="HT48" s="457"/>
      <c r="HU48" s="457"/>
      <c r="HV48" s="457"/>
      <c r="HW48" s="457"/>
      <c r="HX48" s="457"/>
      <c r="HY48" s="457"/>
      <c r="HZ48" s="457"/>
      <c r="IA48" s="457"/>
      <c r="IB48" s="457"/>
      <c r="IC48" s="457"/>
      <c r="ID48" s="457"/>
      <c r="IE48" s="457"/>
      <c r="IF48" s="457"/>
      <c r="IG48" s="457"/>
      <c r="IH48" s="457"/>
      <c r="II48" s="457"/>
      <c r="IJ48" s="457"/>
      <c r="IK48" s="457"/>
      <c r="IL48" s="457"/>
      <c r="IM48" s="457"/>
      <c r="IN48" s="457"/>
      <c r="IO48" s="457"/>
      <c r="IP48" s="457"/>
      <c r="IQ48" s="457"/>
      <c r="IR48" s="457"/>
      <c r="IS48" s="457"/>
      <c r="IT48" s="457"/>
      <c r="IU48" s="457"/>
      <c r="IV48" s="457"/>
      <c r="IW48" s="457"/>
      <c r="IX48" s="457"/>
      <c r="IY48" s="457"/>
      <c r="IZ48" s="457"/>
      <c r="JA48" s="457"/>
      <c r="JB48" s="457"/>
      <c r="JC48" s="457"/>
      <c r="JD48" s="457"/>
      <c r="JE48" s="457"/>
      <c r="JF48" s="457"/>
      <c r="JG48" s="457"/>
      <c r="JH48" s="457"/>
      <c r="JI48" s="457"/>
      <c r="JJ48" s="457"/>
      <c r="JK48" s="457"/>
      <c r="JL48" s="457"/>
      <c r="JM48" s="457"/>
      <c r="JN48" s="457"/>
      <c r="JO48" s="457"/>
      <c r="JP48" s="457"/>
      <c r="JQ48" s="457"/>
      <c r="JR48" s="457"/>
      <c r="JS48" s="457"/>
      <c r="JT48" s="457"/>
      <c r="JU48" s="457"/>
      <c r="JV48" s="457"/>
      <c r="JW48" s="457"/>
      <c r="JX48" s="457"/>
      <c r="JY48" s="457"/>
      <c r="JZ48" s="457"/>
      <c r="KA48" s="457"/>
      <c r="KB48" s="457"/>
      <c r="KC48" s="457"/>
      <c r="KD48" s="457"/>
      <c r="KE48" s="457"/>
      <c r="KF48" s="457"/>
      <c r="KG48" s="457"/>
      <c r="KH48" s="457"/>
      <c r="KI48" s="457"/>
      <c r="KJ48" s="457"/>
      <c r="KK48" s="457"/>
      <c r="KL48" s="457"/>
      <c r="KM48" s="457"/>
      <c r="KN48" s="457"/>
      <c r="KO48" s="457"/>
      <c r="KP48" s="457"/>
      <c r="KQ48" s="457"/>
      <c r="KR48" s="457"/>
      <c r="KS48" s="457"/>
      <c r="KT48" s="457"/>
      <c r="KU48" s="457"/>
      <c r="KV48" s="457"/>
      <c r="KW48" s="457"/>
      <c r="KX48" s="457"/>
      <c r="KY48" s="457"/>
      <c r="KZ48" s="457"/>
      <c r="LA48" s="457"/>
      <c r="LB48" s="457"/>
      <c r="LC48" s="457"/>
      <c r="LD48" s="457"/>
      <c r="LE48" s="457"/>
      <c r="LF48" s="457"/>
      <c r="LG48" s="457"/>
      <c r="LH48" s="457"/>
      <c r="LI48" s="457"/>
      <c r="LJ48" s="457"/>
      <c r="LK48" s="457"/>
      <c r="LL48" s="457"/>
    </row>
    <row r="49" spans="2:324" s="80" customFormat="1">
      <c r="B49" s="59"/>
      <c r="C49" s="626"/>
      <c r="D49" s="626"/>
      <c r="E49" s="116"/>
      <c r="F49" s="61"/>
      <c r="G49" s="61"/>
      <c r="H49" s="116"/>
      <c r="I49" s="627"/>
      <c r="J49" s="627"/>
      <c r="K49" s="61"/>
      <c r="L49" s="61"/>
      <c r="M49" s="117"/>
      <c r="N49" s="116"/>
      <c r="O49" s="62"/>
      <c r="P49" s="62"/>
      <c r="Q49" s="116"/>
      <c r="R49" s="61"/>
      <c r="S49" s="61"/>
      <c r="T49" s="61"/>
      <c r="U49" s="116"/>
      <c r="V49" s="61"/>
      <c r="W49" s="64"/>
      <c r="X49" s="61"/>
      <c r="Y49" s="61"/>
      <c r="Z49" s="61"/>
      <c r="AA49" s="61"/>
      <c r="AB49" s="61"/>
      <c r="AC49" s="118"/>
      <c r="AD49" s="61"/>
      <c r="AE49" s="118"/>
      <c r="AH49" s="118"/>
      <c r="AI49" s="61"/>
      <c r="AJ49" s="61"/>
      <c r="AK49" s="104"/>
      <c r="AL49" s="119"/>
      <c r="AM49" s="70"/>
      <c r="AN49" s="61"/>
      <c r="AO49" s="120"/>
      <c r="AP49" s="61"/>
      <c r="AQ49" s="61"/>
      <c r="AR49" s="61"/>
      <c r="AS49" s="118"/>
      <c r="AT49" s="71"/>
      <c r="AU49" s="62"/>
      <c r="AV49" s="62"/>
      <c r="AW49" s="62"/>
      <c r="AX49" s="62"/>
      <c r="AY49" s="62"/>
      <c r="AZ49" s="72"/>
      <c r="BA49" s="61"/>
      <c r="BB49" s="118"/>
      <c r="BC49" s="73">
        <f>AVERAGE(BC10:BC48)</f>
        <v>4.5654054054054054</v>
      </c>
      <c r="BD49" s="74"/>
      <c r="BE49" s="74"/>
      <c r="BF49" s="75"/>
      <c r="BG49" s="76"/>
      <c r="BH49" s="77"/>
      <c r="BI49" s="78"/>
      <c r="BJ49" s="61"/>
      <c r="BK49" s="61"/>
      <c r="BL49" s="61"/>
      <c r="BM49" s="61"/>
      <c r="BN49" s="61"/>
      <c r="BO49" s="61"/>
      <c r="BP49" s="61"/>
      <c r="BQ49" s="118"/>
      <c r="BR49" s="79"/>
      <c r="BS49" s="79"/>
      <c r="BT49" s="79"/>
      <c r="BU49" s="79"/>
      <c r="BV49" s="79"/>
      <c r="BW49" s="79"/>
      <c r="BX49" s="79"/>
      <c r="BY49" s="121"/>
      <c r="BZ49" s="79"/>
      <c r="CA49" s="79"/>
      <c r="CB49" s="79"/>
      <c r="CC49" s="79"/>
      <c r="CD49" s="79"/>
      <c r="CE49" s="79"/>
      <c r="CF49" s="121"/>
      <c r="CP49" s="122"/>
      <c r="CU49" s="119"/>
      <c r="CZ49" s="118"/>
      <c r="DA49" s="79"/>
      <c r="DB49" s="79"/>
      <c r="DC49" s="79"/>
      <c r="DD49" s="79"/>
      <c r="DE49" s="123"/>
      <c r="DK49" s="61"/>
      <c r="DL49" s="81"/>
      <c r="DR49" s="118"/>
      <c r="DX49" s="119"/>
      <c r="EB49" s="118"/>
      <c r="EC49" s="79"/>
      <c r="ED49" s="79"/>
      <c r="EE49" s="79"/>
      <c r="EF49" s="79"/>
      <c r="EG49" s="79"/>
      <c r="EH49" s="79"/>
      <c r="EI49" s="118"/>
      <c r="EO49" s="118"/>
      <c r="EP49" s="79"/>
      <c r="EQ49" s="79"/>
      <c r="ER49" s="79"/>
      <c r="ES49" s="118"/>
      <c r="ET49" s="79"/>
      <c r="EU49" s="79"/>
      <c r="EV49" s="79"/>
      <c r="EW49" s="118"/>
      <c r="FD49" s="118"/>
      <c r="FS49" s="118"/>
      <c r="FT49" s="79"/>
      <c r="FU49" s="79"/>
      <c r="FV49" s="79"/>
      <c r="FW49" s="79"/>
      <c r="FX49" s="79"/>
      <c r="FY49" s="79"/>
      <c r="FZ49" s="62"/>
      <c r="GA49" s="118"/>
      <c r="GJ49" s="457"/>
      <c r="GK49" s="457"/>
      <c r="GL49" s="457"/>
      <c r="GM49" s="457"/>
      <c r="GN49" s="457"/>
      <c r="GO49" s="457"/>
      <c r="GP49" s="457"/>
      <c r="GQ49" s="457"/>
      <c r="GR49" s="457"/>
      <c r="GS49" s="457"/>
      <c r="GT49" s="457"/>
      <c r="GU49" s="457"/>
      <c r="GV49" s="457"/>
      <c r="GW49" s="457"/>
      <c r="GX49" s="457"/>
      <c r="GY49" s="457"/>
      <c r="GZ49" s="457"/>
      <c r="HA49" s="457"/>
      <c r="HB49" s="457"/>
      <c r="HC49" s="457"/>
      <c r="HD49" s="457"/>
      <c r="HE49" s="457"/>
      <c r="HF49" s="457"/>
      <c r="HG49" s="457"/>
      <c r="HH49" s="457"/>
      <c r="HI49" s="457"/>
      <c r="HJ49" s="457"/>
      <c r="HK49" s="457"/>
      <c r="HL49" s="457"/>
      <c r="HM49" s="457"/>
      <c r="HN49" s="457"/>
      <c r="HO49" s="457"/>
      <c r="HP49" s="457"/>
      <c r="HQ49" s="457"/>
      <c r="HR49" s="457"/>
      <c r="HS49" s="457"/>
      <c r="HT49" s="457"/>
      <c r="HU49" s="457"/>
      <c r="HV49" s="457"/>
      <c r="HW49" s="457"/>
      <c r="HX49" s="457"/>
      <c r="HY49" s="457"/>
      <c r="HZ49" s="457"/>
      <c r="IA49" s="457"/>
      <c r="IB49" s="457"/>
      <c r="IC49" s="457"/>
      <c r="ID49" s="457"/>
      <c r="IE49" s="457"/>
      <c r="IF49" s="457"/>
      <c r="IG49" s="457"/>
      <c r="IH49" s="457"/>
      <c r="II49" s="457"/>
      <c r="IJ49" s="457"/>
      <c r="IK49" s="457"/>
      <c r="IL49" s="457"/>
      <c r="IM49" s="457"/>
      <c r="IN49" s="457"/>
      <c r="IO49" s="457"/>
      <c r="IP49" s="457"/>
      <c r="IQ49" s="457"/>
      <c r="IR49" s="457"/>
      <c r="IS49" s="457"/>
      <c r="IT49" s="457"/>
      <c r="IU49" s="457"/>
      <c r="IV49" s="457"/>
      <c r="IW49" s="457"/>
      <c r="IX49" s="457"/>
      <c r="IY49" s="457"/>
      <c r="IZ49" s="457"/>
      <c r="JA49" s="457"/>
      <c r="JB49" s="457"/>
      <c r="JC49" s="457"/>
      <c r="JD49" s="457"/>
      <c r="JE49" s="457"/>
      <c r="JF49" s="457"/>
      <c r="JG49" s="457"/>
      <c r="JH49" s="457"/>
      <c r="JI49" s="457"/>
      <c r="JJ49" s="457"/>
      <c r="JK49" s="457"/>
      <c r="JL49" s="457"/>
      <c r="JM49" s="457"/>
      <c r="JN49" s="457"/>
      <c r="JO49" s="457"/>
      <c r="JP49" s="457"/>
      <c r="JQ49" s="457"/>
      <c r="JR49" s="457"/>
      <c r="JS49" s="457"/>
      <c r="JT49" s="457"/>
      <c r="JU49" s="457"/>
      <c r="JV49" s="457"/>
      <c r="JW49" s="457"/>
      <c r="JX49" s="457"/>
      <c r="JY49" s="457"/>
      <c r="JZ49" s="457"/>
      <c r="KA49" s="457"/>
      <c r="KB49" s="457"/>
      <c r="KC49" s="457"/>
      <c r="KD49" s="457"/>
      <c r="KE49" s="457"/>
      <c r="KF49" s="457"/>
      <c r="KG49" s="457"/>
      <c r="KH49" s="457"/>
      <c r="KI49" s="457"/>
      <c r="KJ49" s="457"/>
      <c r="KK49" s="457"/>
      <c r="KL49" s="457"/>
      <c r="KM49" s="457"/>
      <c r="KN49" s="457"/>
      <c r="KO49" s="457"/>
      <c r="KP49" s="457"/>
      <c r="KQ49" s="457"/>
      <c r="KR49" s="457"/>
      <c r="KS49" s="457"/>
      <c r="KT49" s="457"/>
      <c r="KU49" s="457"/>
      <c r="KV49" s="457"/>
      <c r="KW49" s="457"/>
      <c r="KX49" s="457"/>
      <c r="KY49" s="457"/>
      <c r="KZ49" s="457"/>
      <c r="LA49" s="457"/>
      <c r="LB49" s="457"/>
      <c r="LC49" s="457"/>
      <c r="LD49" s="457"/>
      <c r="LE49" s="457"/>
      <c r="LF49" s="457"/>
      <c r="LG49" s="457"/>
      <c r="LH49" s="457"/>
      <c r="LI49" s="457"/>
      <c r="LJ49" s="457"/>
      <c r="LK49" s="457"/>
      <c r="LL49" s="457"/>
    </row>
    <row r="50" spans="2:324" s="458" customFormat="1" ht="15">
      <c r="C50" s="628"/>
      <c r="D50" s="628"/>
      <c r="E50" s="459"/>
      <c r="F50" s="460">
        <f>SUM(F10:F49)</f>
        <v>27</v>
      </c>
      <c r="G50" s="460">
        <f>SUM(G10:G49)</f>
        <v>12</v>
      </c>
      <c r="H50" s="459"/>
      <c r="I50" s="629"/>
      <c r="J50" s="629"/>
      <c r="K50" s="460">
        <f>SUM(K10:K49)</f>
        <v>36</v>
      </c>
      <c r="L50" s="460">
        <f>SUM(L10:L49)</f>
        <v>1</v>
      </c>
      <c r="M50" s="461"/>
      <c r="N50" s="459"/>
      <c r="O50" s="462">
        <f>SUM(O10:O49)</f>
        <v>7</v>
      </c>
      <c r="P50" s="462">
        <f>SUM(P10:P49)</f>
        <v>31</v>
      </c>
      <c r="Q50" s="459"/>
      <c r="U50" s="459"/>
      <c r="W50" s="463"/>
      <c r="X50" s="460">
        <f>SUM(X10:X49)</f>
        <v>9</v>
      </c>
      <c r="Y50" s="460">
        <f>SUM(Y10:Y49)</f>
        <v>14</v>
      </c>
      <c r="Z50" s="460">
        <f>SUM(Z10:Z49)</f>
        <v>7</v>
      </c>
      <c r="AA50" s="460">
        <f>SUM(AA10:AA49)</f>
        <v>3</v>
      </c>
      <c r="AB50" s="460">
        <f>SUM(AB10:AB49)</f>
        <v>3</v>
      </c>
      <c r="AC50" s="459"/>
      <c r="AE50" s="459"/>
      <c r="AF50" s="460">
        <f>SUM(AF10:AF49)</f>
        <v>14</v>
      </c>
      <c r="AG50" s="460">
        <f>SUM(AG10:AG49)</f>
        <v>25</v>
      </c>
      <c r="AH50" s="459"/>
      <c r="AK50" s="464"/>
      <c r="AL50" s="465"/>
      <c r="AM50" s="466"/>
      <c r="AO50" s="467"/>
      <c r="AP50" s="460">
        <f>SUM(AP10:AP49)</f>
        <v>36</v>
      </c>
      <c r="AQ50" s="460">
        <f>SUM(AQ10:AQ49)</f>
        <v>3</v>
      </c>
      <c r="AR50" s="460">
        <f>SUM(AR10:AR49)</f>
        <v>0</v>
      </c>
      <c r="AS50" s="459"/>
      <c r="AT50" s="468"/>
      <c r="AU50" s="469"/>
      <c r="AV50" s="469"/>
      <c r="AW50" s="469"/>
      <c r="AX50" s="469"/>
      <c r="AY50" s="469"/>
      <c r="AZ50" s="470"/>
      <c r="BB50" s="459"/>
      <c r="BC50" s="471">
        <f>SUM(BC10:BC49)</f>
        <v>173.48540540540543</v>
      </c>
      <c r="BD50" s="472">
        <f>SUM(BD10:BD49)</f>
        <v>6.75</v>
      </c>
      <c r="BE50" s="472">
        <f>SUM(BE10:BE49)</f>
        <v>142.67000000000002</v>
      </c>
      <c r="BF50" s="473">
        <f>SUM(BF10:BF49)</f>
        <v>138.77000000000001</v>
      </c>
      <c r="BG50" s="474"/>
      <c r="BH50" s="475"/>
      <c r="BI50" s="476"/>
      <c r="BJ50" s="460">
        <f t="shared" ref="BJ50:BP50" si="0">SUM(BJ10:BJ49)</f>
        <v>37</v>
      </c>
      <c r="BK50" s="460">
        <f t="shared" si="0"/>
        <v>0</v>
      </c>
      <c r="BL50" s="460">
        <f t="shared" si="0"/>
        <v>1</v>
      </c>
      <c r="BM50" s="460">
        <f t="shared" si="0"/>
        <v>0</v>
      </c>
      <c r="BN50" s="460">
        <f t="shared" si="0"/>
        <v>1</v>
      </c>
      <c r="BO50" s="460">
        <f t="shared" si="0"/>
        <v>0</v>
      </c>
      <c r="BP50" s="460">
        <f t="shared" si="0"/>
        <v>0</v>
      </c>
      <c r="BQ50" s="459"/>
      <c r="BR50" s="462">
        <f t="shared" ref="BR50:BX50" si="1">SUM(BR10:BR49)</f>
        <v>12</v>
      </c>
      <c r="BS50" s="462">
        <f t="shared" si="1"/>
        <v>21</v>
      </c>
      <c r="BT50" s="462">
        <f t="shared" si="1"/>
        <v>1</v>
      </c>
      <c r="BU50" s="462">
        <f t="shared" si="1"/>
        <v>0</v>
      </c>
      <c r="BV50" s="462">
        <f t="shared" si="1"/>
        <v>1</v>
      </c>
      <c r="BW50" s="462">
        <f t="shared" si="1"/>
        <v>1</v>
      </c>
      <c r="BX50" s="462">
        <f t="shared" si="1"/>
        <v>3</v>
      </c>
      <c r="BY50" s="477"/>
      <c r="BZ50" s="462">
        <f t="shared" ref="BZ50:CE50" si="2">SUM(BZ10:BZ49)</f>
        <v>6</v>
      </c>
      <c r="CA50" s="462">
        <f t="shared" si="2"/>
        <v>1</v>
      </c>
      <c r="CB50" s="462">
        <f t="shared" si="2"/>
        <v>0</v>
      </c>
      <c r="CC50" s="462">
        <f t="shared" si="2"/>
        <v>3</v>
      </c>
      <c r="CD50" s="462">
        <f t="shared" si="2"/>
        <v>0</v>
      </c>
      <c r="CE50" s="462">
        <f t="shared" si="2"/>
        <v>31</v>
      </c>
      <c r="CF50" s="477"/>
      <c r="CG50" s="460">
        <f t="shared" ref="CG50:CO50" si="3">SUM(CG10:CG49)</f>
        <v>4</v>
      </c>
      <c r="CH50" s="460">
        <f t="shared" si="3"/>
        <v>3</v>
      </c>
      <c r="CI50" s="460">
        <f t="shared" si="3"/>
        <v>0</v>
      </c>
      <c r="CJ50" s="460">
        <f t="shared" si="3"/>
        <v>7</v>
      </c>
      <c r="CK50" s="460">
        <f t="shared" si="3"/>
        <v>3</v>
      </c>
      <c r="CL50" s="460">
        <f t="shared" si="3"/>
        <v>0</v>
      </c>
      <c r="CM50" s="460">
        <f t="shared" si="3"/>
        <v>20</v>
      </c>
      <c r="CN50" s="460">
        <f t="shared" si="3"/>
        <v>13</v>
      </c>
      <c r="CO50" s="460">
        <f t="shared" si="3"/>
        <v>2</v>
      </c>
      <c r="CP50" s="478"/>
      <c r="CQ50" s="460">
        <f>SUM(CQ10:CQ49)</f>
        <v>1</v>
      </c>
      <c r="CR50" s="460">
        <f>SUM(CR10:CR49)</f>
        <v>11</v>
      </c>
      <c r="CS50" s="460">
        <f>SUM(CS10:CS49)</f>
        <v>2</v>
      </c>
      <c r="CT50" s="460">
        <f>SUM(CT10:CT49)</f>
        <v>0</v>
      </c>
      <c r="CU50" s="465"/>
      <c r="CV50" s="460">
        <f>SUM(CV10:CV49)</f>
        <v>30</v>
      </c>
      <c r="CW50" s="460">
        <f>SUM(CW10:CW49)</f>
        <v>1</v>
      </c>
      <c r="CX50" s="460">
        <f>SUM(CX10:CX49)</f>
        <v>0</v>
      </c>
      <c r="CY50" s="460">
        <f>SUM(CY10:CY49)</f>
        <v>0</v>
      </c>
      <c r="CZ50" s="459"/>
      <c r="DA50" s="462">
        <f>SUM(DA10:DA49)</f>
        <v>29</v>
      </c>
      <c r="DB50" s="462">
        <f>SUM(DB10:DB49)</f>
        <v>1</v>
      </c>
      <c r="DC50" s="462">
        <f>SUM(DC10:DC49)</f>
        <v>0</v>
      </c>
      <c r="DD50" s="462">
        <f>SUM(DD10:DD49)</f>
        <v>0</v>
      </c>
      <c r="DE50" s="479"/>
      <c r="DF50" s="460">
        <f t="shared" ref="DF50:DK50" si="4">SUM(DF10:DF49)</f>
        <v>10</v>
      </c>
      <c r="DG50" s="460">
        <f t="shared" si="4"/>
        <v>4</v>
      </c>
      <c r="DH50" s="460">
        <f t="shared" si="4"/>
        <v>4</v>
      </c>
      <c r="DI50" s="460">
        <f t="shared" si="4"/>
        <v>13</v>
      </c>
      <c r="DJ50" s="460">
        <f t="shared" si="4"/>
        <v>0</v>
      </c>
      <c r="DK50" s="460">
        <f t="shared" si="4"/>
        <v>0</v>
      </c>
      <c r="DL50" s="463"/>
      <c r="DM50" s="460">
        <f>SUM(DM10:DM49)</f>
        <v>4</v>
      </c>
      <c r="DN50" s="460">
        <f>SUM(DN10:DN49)</f>
        <v>10</v>
      </c>
      <c r="DO50" s="460">
        <f>SUM(DO10:DO49)</f>
        <v>16</v>
      </c>
      <c r="DP50" s="460">
        <f>SUM(DP10:DP49)</f>
        <v>1</v>
      </c>
      <c r="DQ50" s="460">
        <f>SUM(DQ10:DQ49)</f>
        <v>0</v>
      </c>
      <c r="DR50" s="459"/>
      <c r="DS50" s="460">
        <f>SUM(DS10:DS49)</f>
        <v>6</v>
      </c>
      <c r="DT50" s="460">
        <f>SUM(DT10:DT49)</f>
        <v>10</v>
      </c>
      <c r="DU50" s="460">
        <f>SUM(DU10:DU49)</f>
        <v>12</v>
      </c>
      <c r="DV50" s="460">
        <f>SUM(DV10:DV49)</f>
        <v>1</v>
      </c>
      <c r="DW50" s="460">
        <f>SUM(DW10:DW49)</f>
        <v>0</v>
      </c>
      <c r="DX50" s="465"/>
      <c r="DY50" s="460">
        <f>SUM(DY10:DY49)</f>
        <v>2</v>
      </c>
      <c r="DZ50" s="460">
        <f>SUM(DZ10:DZ49)</f>
        <v>29</v>
      </c>
      <c r="EA50" s="460">
        <f>SUM(EA10:EA49)</f>
        <v>0</v>
      </c>
      <c r="EB50" s="459"/>
      <c r="EC50" s="462">
        <f t="shared" ref="EC50:EH50" si="5">SUM(EC10:EC49)</f>
        <v>12</v>
      </c>
      <c r="ED50" s="462">
        <f t="shared" si="5"/>
        <v>1</v>
      </c>
      <c r="EE50" s="462">
        <f t="shared" si="5"/>
        <v>17</v>
      </c>
      <c r="EF50" s="462">
        <f t="shared" si="5"/>
        <v>3</v>
      </c>
      <c r="EG50" s="462">
        <f t="shared" si="5"/>
        <v>0</v>
      </c>
      <c r="EH50" s="462">
        <f t="shared" si="5"/>
        <v>0</v>
      </c>
      <c r="EI50" s="459"/>
      <c r="EJ50" s="460">
        <f>SUM(EJ10:EJ49)</f>
        <v>31</v>
      </c>
      <c r="EK50" s="460">
        <f>SUM(EK10:EK49)</f>
        <v>0</v>
      </c>
      <c r="EL50" s="460">
        <f>SUM(EL10:EL49)</f>
        <v>0</v>
      </c>
      <c r="EM50" s="460">
        <f>SUM(EM10:EM49)</f>
        <v>0</v>
      </c>
      <c r="EN50" s="460">
        <f>SUM(EN10:EN49)</f>
        <v>0</v>
      </c>
      <c r="EO50" s="459"/>
      <c r="EP50" s="462">
        <f>SUM(EP10:EP49)</f>
        <v>22</v>
      </c>
      <c r="EQ50" s="462">
        <f>SUM(EQ10:EQ49)</f>
        <v>8</v>
      </c>
      <c r="ER50" s="462">
        <f>SUM(ER10:ER49)</f>
        <v>1</v>
      </c>
      <c r="ES50" s="459"/>
      <c r="ET50" s="462">
        <f>SUM(ET10:ET49)</f>
        <v>15</v>
      </c>
      <c r="EU50" s="462">
        <f>SUM(EU10:EU49)</f>
        <v>13</v>
      </c>
      <c r="EV50" s="462">
        <f>SUM(EV10:EV49)</f>
        <v>4</v>
      </c>
      <c r="EW50" s="459"/>
      <c r="EX50" s="460">
        <f t="shared" ref="EX50:FC50" si="6">SUM(EX10:EX49)</f>
        <v>7</v>
      </c>
      <c r="EY50" s="460">
        <f t="shared" si="6"/>
        <v>12</v>
      </c>
      <c r="EZ50" s="460">
        <f t="shared" si="6"/>
        <v>14</v>
      </c>
      <c r="FA50" s="460">
        <f t="shared" si="6"/>
        <v>5</v>
      </c>
      <c r="FB50" s="460">
        <f t="shared" si="6"/>
        <v>3</v>
      </c>
      <c r="FC50" s="460">
        <f t="shared" si="6"/>
        <v>0</v>
      </c>
      <c r="FD50" s="459"/>
      <c r="FE50" s="460">
        <f t="shared" ref="FE50:FQ50" si="7">SUM(FE10:FE49)</f>
        <v>22</v>
      </c>
      <c r="FF50" s="460">
        <f t="shared" si="7"/>
        <v>2</v>
      </c>
      <c r="FG50" s="460">
        <f t="shared" si="7"/>
        <v>3</v>
      </c>
      <c r="FH50" s="460">
        <f t="shared" si="7"/>
        <v>0</v>
      </c>
      <c r="FI50" s="460">
        <f t="shared" si="7"/>
        <v>2</v>
      </c>
      <c r="FJ50" s="460">
        <f t="shared" si="7"/>
        <v>1</v>
      </c>
      <c r="FK50" s="460">
        <f t="shared" si="7"/>
        <v>0</v>
      </c>
      <c r="FL50" s="460">
        <f t="shared" si="7"/>
        <v>1</v>
      </c>
      <c r="FM50" s="460">
        <f t="shared" si="7"/>
        <v>0</v>
      </c>
      <c r="FN50" s="460">
        <f t="shared" si="7"/>
        <v>0</v>
      </c>
      <c r="FO50" s="460">
        <f t="shared" si="7"/>
        <v>0</v>
      </c>
      <c r="FP50" s="460">
        <f t="shared" si="7"/>
        <v>0</v>
      </c>
      <c r="FQ50" s="460">
        <f t="shared" si="7"/>
        <v>0</v>
      </c>
      <c r="FR50" s="460">
        <v>0</v>
      </c>
      <c r="FS50" s="459"/>
      <c r="FT50" s="462">
        <f t="shared" ref="FT50:FZ50" si="8">SUM(FT10:FT49)</f>
        <v>8</v>
      </c>
      <c r="FU50" s="462">
        <f t="shared" si="8"/>
        <v>5</v>
      </c>
      <c r="FV50" s="462">
        <f t="shared" si="8"/>
        <v>20</v>
      </c>
      <c r="FW50" s="462">
        <f t="shared" si="8"/>
        <v>9</v>
      </c>
      <c r="FX50" s="462">
        <f t="shared" si="8"/>
        <v>7</v>
      </c>
      <c r="FY50" s="462">
        <f t="shared" si="8"/>
        <v>1</v>
      </c>
      <c r="FZ50" s="462">
        <f t="shared" si="8"/>
        <v>0</v>
      </c>
      <c r="GA50" s="459"/>
      <c r="GB50" s="460">
        <f t="shared" ref="GB50:GI50" si="9">SUM(GB10:GB49)</f>
        <v>6</v>
      </c>
      <c r="GC50" s="460">
        <f t="shared" si="9"/>
        <v>1</v>
      </c>
      <c r="GD50" s="460">
        <f t="shared" si="9"/>
        <v>0</v>
      </c>
      <c r="GE50" s="460">
        <f t="shared" si="9"/>
        <v>1</v>
      </c>
      <c r="GF50" s="460">
        <f t="shared" si="9"/>
        <v>0</v>
      </c>
      <c r="GG50" s="460">
        <f t="shared" si="9"/>
        <v>2</v>
      </c>
      <c r="GH50" s="460">
        <f t="shared" si="9"/>
        <v>2</v>
      </c>
      <c r="GI50" s="460">
        <f t="shared" si="9"/>
        <v>26</v>
      </c>
      <c r="GJ50" s="480"/>
      <c r="GK50" s="480"/>
      <c r="GL50" s="480"/>
      <c r="GM50" s="480"/>
      <c r="GN50" s="480"/>
      <c r="GO50" s="480"/>
      <c r="GP50" s="480"/>
      <c r="GQ50" s="480"/>
      <c r="GR50" s="480"/>
      <c r="GS50" s="480"/>
      <c r="GT50" s="480"/>
      <c r="GU50" s="480"/>
      <c r="GV50" s="480"/>
      <c r="GW50" s="480"/>
      <c r="GX50" s="480"/>
      <c r="GY50" s="480"/>
      <c r="GZ50" s="480"/>
      <c r="HA50" s="480"/>
      <c r="HB50" s="480"/>
      <c r="HC50" s="480"/>
      <c r="HD50" s="480"/>
      <c r="HE50" s="480"/>
      <c r="HF50" s="480"/>
      <c r="HG50" s="480"/>
      <c r="HH50" s="480"/>
      <c r="HI50" s="480"/>
      <c r="HJ50" s="480"/>
      <c r="HK50" s="480"/>
      <c r="HL50" s="480"/>
      <c r="HM50" s="480"/>
      <c r="HN50" s="480"/>
      <c r="HO50" s="480"/>
      <c r="HP50" s="480"/>
      <c r="HQ50" s="480"/>
      <c r="HR50" s="480"/>
      <c r="HS50" s="480"/>
      <c r="HT50" s="480"/>
      <c r="HU50" s="480"/>
      <c r="HV50" s="480"/>
      <c r="HW50" s="480"/>
      <c r="HX50" s="480"/>
      <c r="HY50" s="480"/>
      <c r="HZ50" s="480"/>
      <c r="IA50" s="480"/>
      <c r="IB50" s="480"/>
      <c r="IC50" s="480"/>
      <c r="ID50" s="480"/>
      <c r="IE50" s="480"/>
      <c r="IF50" s="480"/>
      <c r="IG50" s="480"/>
      <c r="IH50" s="480"/>
      <c r="II50" s="480"/>
      <c r="IJ50" s="480"/>
      <c r="IK50" s="480"/>
      <c r="IL50" s="480"/>
      <c r="IM50" s="480"/>
      <c r="IN50" s="480"/>
      <c r="IO50" s="480"/>
      <c r="IP50" s="480"/>
      <c r="IQ50" s="480"/>
      <c r="IR50" s="480"/>
      <c r="IS50" s="480"/>
      <c r="IT50" s="480"/>
      <c r="IU50" s="480"/>
      <c r="IV50" s="480"/>
      <c r="IW50" s="480"/>
      <c r="IX50" s="480"/>
      <c r="IY50" s="480"/>
      <c r="IZ50" s="480"/>
      <c r="JA50" s="480"/>
      <c r="JB50" s="480"/>
      <c r="JC50" s="480"/>
      <c r="JD50" s="480"/>
      <c r="JE50" s="480"/>
      <c r="JF50" s="480"/>
      <c r="JG50" s="480"/>
      <c r="JH50" s="480"/>
      <c r="JI50" s="480"/>
      <c r="JJ50" s="480"/>
      <c r="JK50" s="480"/>
      <c r="JL50" s="480"/>
      <c r="JM50" s="480"/>
      <c r="JN50" s="480"/>
      <c r="JO50" s="480"/>
      <c r="JP50" s="480"/>
      <c r="JQ50" s="480"/>
      <c r="JR50" s="480"/>
      <c r="JS50" s="480"/>
      <c r="JT50" s="480"/>
      <c r="JU50" s="480"/>
      <c r="JV50" s="480"/>
      <c r="JW50" s="480"/>
      <c r="JX50" s="480"/>
      <c r="JY50" s="480"/>
      <c r="JZ50" s="480"/>
      <c r="KA50" s="480"/>
      <c r="KB50" s="480"/>
      <c r="KC50" s="480"/>
      <c r="KD50" s="480"/>
      <c r="KE50" s="480"/>
      <c r="KF50" s="480"/>
      <c r="KG50" s="480"/>
      <c r="KH50" s="480"/>
      <c r="KI50" s="480"/>
      <c r="KJ50" s="480"/>
      <c r="KK50" s="480"/>
      <c r="KL50" s="480"/>
      <c r="KM50" s="480"/>
      <c r="KN50" s="480"/>
      <c r="KO50" s="480"/>
      <c r="KP50" s="480"/>
      <c r="KQ50" s="480"/>
      <c r="KR50" s="480"/>
      <c r="KS50" s="480"/>
      <c r="KT50" s="480"/>
      <c r="KU50" s="480"/>
      <c r="KV50" s="480"/>
      <c r="KW50" s="480"/>
      <c r="KX50" s="480"/>
      <c r="KY50" s="480"/>
      <c r="KZ50" s="480"/>
      <c r="LA50" s="480"/>
      <c r="LB50" s="480"/>
      <c r="LC50" s="480"/>
      <c r="LD50" s="480"/>
      <c r="LE50" s="480"/>
      <c r="LF50" s="480"/>
      <c r="LG50" s="480"/>
      <c r="LH50" s="480"/>
      <c r="LI50" s="480"/>
      <c r="LJ50" s="480"/>
      <c r="LK50" s="480"/>
      <c r="LL50" s="480"/>
    </row>
    <row r="51" spans="2:324" s="481" customFormat="1" ht="15">
      <c r="B51" s="482"/>
      <c r="C51" s="482"/>
      <c r="D51" s="482"/>
      <c r="E51" s="482"/>
      <c r="F51" s="620">
        <v>39</v>
      </c>
      <c r="G51" s="620"/>
      <c r="H51" s="482"/>
      <c r="I51" s="482"/>
      <c r="J51" s="482"/>
      <c r="K51" s="624"/>
      <c r="L51" s="624"/>
      <c r="M51" s="482"/>
      <c r="N51" s="482"/>
      <c r="O51" s="620"/>
      <c r="P51" s="620"/>
      <c r="Q51" s="482"/>
      <c r="R51" s="482"/>
      <c r="S51" s="482"/>
      <c r="T51" s="482"/>
      <c r="U51" s="482"/>
      <c r="V51" s="482"/>
      <c r="W51" s="482"/>
      <c r="X51" s="621"/>
      <c r="Y51" s="621"/>
      <c r="Z51" s="621"/>
      <c r="AA51" s="621"/>
      <c r="AB51" s="621"/>
      <c r="AC51" s="483"/>
      <c r="AD51" s="483"/>
      <c r="AE51" s="482"/>
      <c r="AF51" s="624">
        <v>39</v>
      </c>
      <c r="AG51" s="624"/>
      <c r="AH51" s="482"/>
      <c r="AI51" s="482"/>
      <c r="AJ51" s="482"/>
      <c r="AK51" s="482"/>
      <c r="AL51" s="482"/>
      <c r="AM51" s="482"/>
      <c r="AN51" s="482"/>
      <c r="AO51" s="484"/>
      <c r="AP51" s="625">
        <v>36</v>
      </c>
      <c r="AQ51" s="625"/>
      <c r="AR51" s="625"/>
      <c r="AS51" s="484"/>
      <c r="AT51" s="484"/>
      <c r="AU51" s="484"/>
      <c r="AV51" s="484"/>
      <c r="AW51" s="484"/>
      <c r="AX51" s="484"/>
      <c r="AY51" s="484"/>
      <c r="AZ51" s="484"/>
      <c r="BA51" s="484"/>
      <c r="BB51" s="484"/>
      <c r="BC51" s="484"/>
      <c r="BD51" s="484"/>
      <c r="BE51" s="484"/>
      <c r="BF51" s="484"/>
      <c r="BG51" s="484"/>
      <c r="BH51" s="484"/>
      <c r="BI51" s="484"/>
      <c r="BJ51" s="624"/>
      <c r="BK51" s="624"/>
      <c r="BL51" s="624"/>
      <c r="BM51" s="624"/>
      <c r="BN51" s="624"/>
      <c r="BO51" s="624"/>
      <c r="BP51" s="624"/>
      <c r="BQ51" s="485"/>
      <c r="BR51" s="620"/>
      <c r="BS51" s="620"/>
      <c r="BT51" s="620"/>
      <c r="BU51" s="620"/>
      <c r="BV51" s="620"/>
      <c r="BW51" s="620"/>
      <c r="BX51" s="620"/>
      <c r="BY51" s="486"/>
      <c r="BZ51" s="620"/>
      <c r="CA51" s="620"/>
      <c r="CB51" s="620"/>
      <c r="CC51" s="620"/>
      <c r="CD51" s="620"/>
      <c r="CE51" s="620"/>
      <c r="CF51" s="486"/>
      <c r="CG51" s="624"/>
      <c r="CH51" s="624"/>
      <c r="CI51" s="624"/>
      <c r="CJ51" s="624"/>
      <c r="CK51" s="624"/>
      <c r="CL51" s="624"/>
      <c r="CM51" s="624"/>
      <c r="CN51" s="624"/>
      <c r="CO51" s="624"/>
      <c r="CP51" s="487"/>
      <c r="CQ51" s="624"/>
      <c r="CR51" s="624"/>
      <c r="CS51" s="624"/>
      <c r="CT51" s="624"/>
      <c r="CU51" s="488"/>
      <c r="CV51" s="624"/>
      <c r="CW51" s="624"/>
      <c r="CX51" s="624"/>
      <c r="CY51" s="624"/>
      <c r="CZ51" s="489"/>
      <c r="DA51" s="622"/>
      <c r="DB51" s="622"/>
      <c r="DC51" s="622"/>
      <c r="DD51" s="622"/>
      <c r="DE51" s="490"/>
      <c r="DF51" s="621"/>
      <c r="DG51" s="621"/>
      <c r="DH51" s="621"/>
      <c r="DI51" s="621"/>
      <c r="DJ51" s="621"/>
      <c r="DK51" s="621"/>
      <c r="DL51" s="491"/>
      <c r="DM51" s="621"/>
      <c r="DN51" s="621"/>
      <c r="DO51" s="621"/>
      <c r="DP51" s="621"/>
      <c r="DQ51" s="621"/>
      <c r="DR51" s="489"/>
      <c r="DS51" s="621"/>
      <c r="DT51" s="621"/>
      <c r="DU51" s="621"/>
      <c r="DV51" s="621"/>
      <c r="DW51" s="621"/>
      <c r="DX51" s="488"/>
      <c r="DY51" s="621"/>
      <c r="DZ51" s="621"/>
      <c r="EA51" s="621"/>
      <c r="EB51" s="489"/>
      <c r="EC51" s="623"/>
      <c r="ED51" s="623"/>
      <c r="EE51" s="623"/>
      <c r="EF51" s="623"/>
      <c r="EG51" s="623"/>
      <c r="EH51" s="623"/>
      <c r="EI51" s="489"/>
      <c r="EJ51" s="621"/>
      <c r="EK51" s="621"/>
      <c r="EL51" s="621"/>
      <c r="EM51" s="621"/>
      <c r="EN51" s="621"/>
      <c r="EO51" s="489"/>
      <c r="EP51" s="620"/>
      <c r="EQ51" s="620"/>
      <c r="ER51" s="620"/>
      <c r="ES51" s="489"/>
      <c r="ET51" s="620"/>
      <c r="EU51" s="620"/>
      <c r="EV51" s="620"/>
      <c r="EW51" s="489"/>
      <c r="EX51" s="621"/>
      <c r="EY51" s="621"/>
      <c r="EZ51" s="621"/>
      <c r="FA51" s="621"/>
      <c r="FB51" s="621"/>
      <c r="FC51" s="621"/>
      <c r="FD51" s="489"/>
      <c r="FE51" s="621"/>
      <c r="FF51" s="621"/>
      <c r="FG51" s="621"/>
      <c r="FH51" s="621"/>
      <c r="FI51" s="621"/>
      <c r="FJ51" s="621"/>
      <c r="FK51" s="621"/>
      <c r="FL51" s="621"/>
      <c r="FM51" s="621"/>
      <c r="FN51" s="621"/>
      <c r="FO51" s="621"/>
      <c r="FP51" s="621"/>
      <c r="FQ51" s="621"/>
      <c r="FR51" s="621"/>
      <c r="FS51" s="489"/>
      <c r="FT51" s="620"/>
      <c r="FU51" s="620"/>
      <c r="FV51" s="620"/>
      <c r="FW51" s="620"/>
      <c r="FX51" s="620"/>
      <c r="FY51" s="620"/>
      <c r="FZ51" s="620"/>
      <c r="GA51" s="489"/>
      <c r="GB51" s="621"/>
      <c r="GC51" s="621"/>
      <c r="GD51" s="621"/>
      <c r="GE51" s="621"/>
      <c r="GF51" s="621"/>
      <c r="GG51" s="621"/>
      <c r="GH51" s="621"/>
      <c r="GI51" s="621"/>
      <c r="GJ51" s="492"/>
      <c r="GK51" s="492"/>
      <c r="GL51" s="492"/>
      <c r="GM51" s="492"/>
      <c r="GN51" s="492"/>
      <c r="GO51" s="492"/>
      <c r="GP51" s="492"/>
      <c r="GQ51" s="492"/>
      <c r="GR51" s="492"/>
      <c r="GS51" s="492"/>
      <c r="GT51" s="492"/>
      <c r="GU51" s="492"/>
      <c r="GV51" s="492"/>
      <c r="GW51" s="492"/>
      <c r="GX51" s="492"/>
      <c r="GY51" s="492"/>
      <c r="GZ51" s="492"/>
      <c r="HA51" s="492"/>
      <c r="HB51" s="492"/>
      <c r="HC51" s="492"/>
      <c r="HD51" s="492"/>
      <c r="HE51" s="492"/>
      <c r="HF51" s="492"/>
      <c r="HG51" s="492"/>
      <c r="HH51" s="492"/>
      <c r="HI51" s="492"/>
      <c r="HJ51" s="492"/>
      <c r="HK51" s="492"/>
      <c r="HL51" s="492"/>
      <c r="HM51" s="492"/>
      <c r="HN51" s="492"/>
      <c r="HO51" s="492"/>
      <c r="HP51" s="492"/>
      <c r="HQ51" s="492"/>
      <c r="HR51" s="492"/>
      <c r="HS51" s="492"/>
      <c r="HT51" s="492"/>
      <c r="HU51" s="492"/>
      <c r="HV51" s="492"/>
      <c r="HW51" s="492"/>
      <c r="HX51" s="492"/>
      <c r="HY51" s="492"/>
      <c r="HZ51" s="492"/>
      <c r="IA51" s="492"/>
      <c r="IB51" s="492"/>
      <c r="IC51" s="492"/>
      <c r="ID51" s="492"/>
      <c r="IE51" s="492"/>
      <c r="IF51" s="492"/>
      <c r="IG51" s="492"/>
      <c r="IH51" s="492"/>
      <c r="II51" s="492"/>
      <c r="IJ51" s="492"/>
      <c r="IK51" s="492"/>
      <c r="IL51" s="492"/>
      <c r="IM51" s="492"/>
      <c r="IN51" s="492"/>
      <c r="IO51" s="492"/>
      <c r="IP51" s="492"/>
      <c r="IQ51" s="492"/>
      <c r="IR51" s="492"/>
      <c r="IS51" s="492"/>
      <c r="IT51" s="492"/>
      <c r="IU51" s="492"/>
      <c r="IV51" s="492"/>
      <c r="IW51" s="492"/>
      <c r="IX51" s="492"/>
      <c r="IY51" s="492"/>
      <c r="IZ51" s="492"/>
      <c r="JA51" s="492"/>
      <c r="JB51" s="492"/>
      <c r="JC51" s="492"/>
      <c r="JD51" s="492"/>
      <c r="JE51" s="492"/>
      <c r="JF51" s="492"/>
      <c r="JG51" s="492"/>
      <c r="JH51" s="492"/>
      <c r="JI51" s="492"/>
      <c r="JJ51" s="492"/>
      <c r="JK51" s="492"/>
      <c r="JL51" s="492"/>
      <c r="JM51" s="492"/>
      <c r="JN51" s="492"/>
      <c r="JO51" s="492"/>
      <c r="JP51" s="492"/>
      <c r="JQ51" s="492"/>
      <c r="JR51" s="492"/>
      <c r="JS51" s="492"/>
      <c r="JT51" s="492"/>
      <c r="JU51" s="492"/>
      <c r="JV51" s="492"/>
      <c r="JW51" s="492"/>
      <c r="JX51" s="492"/>
      <c r="JY51" s="492"/>
      <c r="JZ51" s="492"/>
      <c r="KA51" s="492"/>
      <c r="KB51" s="492"/>
      <c r="KC51" s="492"/>
      <c r="KD51" s="492"/>
      <c r="KE51" s="492"/>
      <c r="KF51" s="492"/>
      <c r="KG51" s="492"/>
      <c r="KH51" s="492"/>
      <c r="KI51" s="492"/>
      <c r="KJ51" s="492"/>
      <c r="KK51" s="492"/>
      <c r="KL51" s="492"/>
      <c r="KM51" s="492"/>
      <c r="KN51" s="492"/>
      <c r="KO51" s="492"/>
      <c r="KP51" s="492"/>
      <c r="KQ51" s="492"/>
      <c r="KR51" s="492"/>
      <c r="KS51" s="492"/>
      <c r="KT51" s="492"/>
      <c r="KU51" s="492"/>
      <c r="KV51" s="492"/>
      <c r="KW51" s="492"/>
      <c r="KX51" s="492"/>
      <c r="KY51" s="492"/>
      <c r="KZ51" s="492"/>
      <c r="LA51" s="492"/>
      <c r="LB51" s="492"/>
      <c r="LC51" s="492"/>
      <c r="LD51" s="492"/>
      <c r="LE51" s="492"/>
      <c r="LF51" s="492"/>
      <c r="LG51" s="492"/>
      <c r="LH51" s="492"/>
      <c r="LI51" s="492"/>
      <c r="LJ51" s="492"/>
      <c r="LK51" s="492"/>
      <c r="LL51" s="492"/>
    </row>
    <row r="54" spans="2:324">
      <c r="AP54" t="s">
        <v>80</v>
      </c>
      <c r="AQ54" s="324">
        <v>36</v>
      </c>
    </row>
    <row r="55" spans="2:324" ht="25">
      <c r="F55" t="s">
        <v>22</v>
      </c>
      <c r="G55">
        <v>27</v>
      </c>
      <c r="AF55" t="s">
        <v>682</v>
      </c>
      <c r="AG55">
        <v>14</v>
      </c>
      <c r="AP55" t="s">
        <v>81</v>
      </c>
      <c r="AQ55" s="324">
        <v>3</v>
      </c>
      <c r="BC55" t="s">
        <v>683</v>
      </c>
      <c r="BD55">
        <v>168.92</v>
      </c>
      <c r="BK55" t="s">
        <v>709</v>
      </c>
      <c r="BL55">
        <v>37</v>
      </c>
      <c r="BS55" t="s">
        <v>101</v>
      </c>
      <c r="BT55">
        <v>9</v>
      </c>
      <c r="CQ55" s="588" t="s">
        <v>119</v>
      </c>
      <c r="CR55">
        <v>1</v>
      </c>
      <c r="GF55" s="619"/>
    </row>
    <row r="56" spans="2:324" ht="19.5" customHeight="1">
      <c r="F56" t="s">
        <v>681</v>
      </c>
      <c r="G56">
        <v>12</v>
      </c>
      <c r="AF56" t="s">
        <v>74</v>
      </c>
      <c r="AG56">
        <v>25</v>
      </c>
      <c r="AP56" t="s">
        <v>82</v>
      </c>
      <c r="AQ56" s="324">
        <v>0</v>
      </c>
      <c r="BK56" t="s">
        <v>96</v>
      </c>
      <c r="BL56">
        <v>1</v>
      </c>
      <c r="BS56" t="s">
        <v>710</v>
      </c>
      <c r="BT56">
        <v>21</v>
      </c>
      <c r="CQ56" s="588" t="s">
        <v>120</v>
      </c>
      <c r="CR56">
        <v>11</v>
      </c>
      <c r="GF56" s="619"/>
    </row>
    <row r="57" spans="2:324">
      <c r="AQ57" s="324">
        <f>SUM(AQ54:AQ56)</f>
        <v>39</v>
      </c>
      <c r="BC57" t="s">
        <v>684</v>
      </c>
      <c r="BD57">
        <v>142.66999999999999</v>
      </c>
      <c r="BK57" t="s">
        <v>98</v>
      </c>
      <c r="BL57">
        <v>1</v>
      </c>
      <c r="BS57" t="s">
        <v>711</v>
      </c>
      <c r="BT57">
        <v>4</v>
      </c>
      <c r="CQ57" s="588" t="s">
        <v>121</v>
      </c>
      <c r="CR57">
        <v>2</v>
      </c>
      <c r="GF57" s="619"/>
    </row>
    <row r="58" spans="2:324">
      <c r="BC58" t="s">
        <v>685</v>
      </c>
      <c r="BD58">
        <v>138.77000000000001</v>
      </c>
      <c r="BF58" t="s">
        <v>687</v>
      </c>
      <c r="BG58">
        <v>28</v>
      </c>
      <c r="BL58">
        <f>SUM(BL55:BL57)</f>
        <v>39</v>
      </c>
      <c r="BS58" t="s">
        <v>712</v>
      </c>
      <c r="BT58">
        <v>1</v>
      </c>
      <c r="GF58" s="619"/>
    </row>
    <row r="59" spans="2:324">
      <c r="BF59" s="493" t="s">
        <v>688</v>
      </c>
      <c r="BG59">
        <v>11</v>
      </c>
      <c r="BS59" t="s">
        <v>106</v>
      </c>
      <c r="BT59">
        <v>1</v>
      </c>
      <c r="GF59" s="619"/>
    </row>
    <row r="60" spans="2:324">
      <c r="BG60">
        <f>SUM(BG58:BG59)</f>
        <v>39</v>
      </c>
      <c r="BS60" t="s">
        <v>107</v>
      </c>
      <c r="BT60">
        <v>3</v>
      </c>
      <c r="GF60" s="619"/>
    </row>
    <row r="61" spans="2:324">
      <c r="GF61" s="601"/>
    </row>
    <row r="62" spans="2:324">
      <c r="GF62" s="601"/>
    </row>
    <row r="74" spans="188:189">
      <c r="GF74" t="s">
        <v>182</v>
      </c>
      <c r="GG74">
        <v>7</v>
      </c>
    </row>
    <row r="75" spans="188:189">
      <c r="GF75" t="s">
        <v>185</v>
      </c>
      <c r="GG75">
        <v>2</v>
      </c>
    </row>
    <row r="76" spans="188:189">
      <c r="GF76" t="s">
        <v>187</v>
      </c>
      <c r="GG76">
        <v>2</v>
      </c>
    </row>
    <row r="77" spans="188:189">
      <c r="GF77" t="s">
        <v>188</v>
      </c>
      <c r="GG77">
        <v>2</v>
      </c>
    </row>
    <row r="78" spans="188:189">
      <c r="GF78" t="s">
        <v>189</v>
      </c>
      <c r="GG78">
        <v>26</v>
      </c>
    </row>
    <row r="79" spans="188:189">
      <c r="GG79">
        <f>SUM(GG74:GG78)</f>
        <v>39</v>
      </c>
    </row>
  </sheetData>
  <autoFilter ref="BC2:BC58"/>
  <mergeCells count="154">
    <mergeCell ref="FT7:FZ7"/>
    <mergeCell ref="C8:D9"/>
    <mergeCell ref="F8:F9"/>
    <mergeCell ref="G8:G9"/>
    <mergeCell ref="I8:J9"/>
    <mergeCell ref="K8:M8"/>
    <mergeCell ref="O8:P8"/>
    <mergeCell ref="R8:T8"/>
    <mergeCell ref="X8:AB8"/>
    <mergeCell ref="AD8:AD9"/>
    <mergeCell ref="AF8:AK8"/>
    <mergeCell ref="AM8:AN8"/>
    <mergeCell ref="AP8:AR8"/>
    <mergeCell ref="BC8:BF8"/>
    <mergeCell ref="BG8:BH8"/>
    <mergeCell ref="BJ8:BP8"/>
    <mergeCell ref="BR8:BX8"/>
    <mergeCell ref="CL8:CL9"/>
    <mergeCell ref="CM8:CN8"/>
    <mergeCell ref="CQ8:CT8"/>
    <mergeCell ref="CV8:CY8"/>
    <mergeCell ref="FT8:FY8"/>
    <mergeCell ref="DF6:DI6"/>
    <mergeCell ref="C7:D7"/>
    <mergeCell ref="F7:G7"/>
    <mergeCell ref="I7:J7"/>
    <mergeCell ref="AP7:AR7"/>
    <mergeCell ref="CG7:CO7"/>
    <mergeCell ref="DA7:DD7"/>
    <mergeCell ref="EX8:FC8"/>
    <mergeCell ref="FE8:FR8"/>
    <mergeCell ref="GB8:GI8"/>
    <mergeCell ref="C10:D10"/>
    <mergeCell ref="I10:J10"/>
    <mergeCell ref="C11:D11"/>
    <mergeCell ref="I11:J11"/>
    <mergeCell ref="C12:D12"/>
    <mergeCell ref="I12:J12"/>
    <mergeCell ref="DC8:DD8"/>
    <mergeCell ref="DF8:DK8"/>
    <mergeCell ref="DM8:DQ8"/>
    <mergeCell ref="DS8:DW8"/>
    <mergeCell ref="DY8:EA8"/>
    <mergeCell ref="EC8:EH8"/>
    <mergeCell ref="EJ8:EN8"/>
    <mergeCell ref="EP8:ER8"/>
    <mergeCell ref="ET8:EV8"/>
    <mergeCell ref="BZ8:CE8"/>
    <mergeCell ref="CG8:CH8"/>
    <mergeCell ref="CI8:CI9"/>
    <mergeCell ref="CJ8:CJ9"/>
    <mergeCell ref="CK8:CK9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50:D50"/>
    <mergeCell ref="I50:J50"/>
    <mergeCell ref="F51:G51"/>
    <mergeCell ref="K51:L51"/>
    <mergeCell ref="O51:P51"/>
    <mergeCell ref="X51:AB51"/>
    <mergeCell ref="AF51:AG51"/>
    <mergeCell ref="AP51:AR51"/>
    <mergeCell ref="BJ51:BP51"/>
    <mergeCell ref="BR51:BX51"/>
    <mergeCell ref="BZ51:CE51"/>
    <mergeCell ref="CG51:CO51"/>
    <mergeCell ref="CQ51:CT51"/>
    <mergeCell ref="CV51:CY51"/>
    <mergeCell ref="ET51:EV51"/>
    <mergeCell ref="EX51:FC51"/>
    <mergeCell ref="FE51:FR51"/>
    <mergeCell ref="FT51:FZ51"/>
    <mergeCell ref="GB51:GI51"/>
    <mergeCell ref="DA51:DB51"/>
    <mergeCell ref="DC51:DD51"/>
    <mergeCell ref="DF51:DK51"/>
    <mergeCell ref="DM51:DQ51"/>
    <mergeCell ref="DS51:DW51"/>
    <mergeCell ref="DY51:EA51"/>
    <mergeCell ref="EC51:EH51"/>
    <mergeCell ref="EJ51:EN51"/>
    <mergeCell ref="EP51:ER51"/>
  </mergeCells>
  <hyperlinks>
    <hyperlink ref="AN30" r:id="rId1"/>
    <hyperlink ref="AN31" r:id="rId2"/>
  </hyperlinks>
  <pageMargins left="0.7" right="0.7" top="0.75" bottom="0.75" header="0.51180555555555496" footer="0.51180555555555496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3:JX89"/>
  <sheetViews>
    <sheetView topLeftCell="GK1" zoomScale="110" zoomScaleNormal="110" zoomScalePageLayoutView="110" workbookViewId="0">
      <pane ySplit="11" topLeftCell="A43" activePane="bottomLeft" state="frozen"/>
      <selection pane="bottomLeft" activeCell="GV19" sqref="GV19"/>
    </sheetView>
  </sheetViews>
  <sheetFormatPr baseColWidth="10" defaultRowHeight="14" x14ac:dyDescent="0"/>
  <cols>
    <col min="2" max="2" width="10.83203125" style="494"/>
    <col min="6" max="6" width="16.33203125" customWidth="1"/>
    <col min="7" max="8" width="10.83203125" style="128"/>
    <col min="10" max="10" width="9.33203125" customWidth="1"/>
    <col min="11" max="12" width="10.83203125" style="128"/>
    <col min="14" max="14" width="19.6640625" customWidth="1"/>
    <col min="15" max="15" width="15.5" customWidth="1"/>
    <col min="16" max="16" width="14.83203125" customWidth="1"/>
    <col min="19" max="19" width="10.83203125" style="129"/>
    <col min="20" max="20" width="14.5" style="129" customWidth="1"/>
    <col min="22" max="22" width="15" customWidth="1"/>
    <col min="23" max="23" width="12.33203125" style="128" customWidth="1"/>
    <col min="24" max="24" width="10.83203125" style="128"/>
    <col min="26" max="26" width="14.83203125" customWidth="1"/>
    <col min="27" max="27" width="14.33203125" style="128" customWidth="1"/>
    <col min="28" max="28" width="13.33203125" style="128" customWidth="1"/>
    <col min="30" max="30" width="6.83203125" bestFit="1" customWidth="1"/>
    <col min="31" max="31" width="10" style="128" bestFit="1" customWidth="1"/>
    <col min="32" max="32" width="9.5" style="128" bestFit="1" customWidth="1"/>
    <col min="34" max="34" width="12.1640625" customWidth="1"/>
    <col min="35" max="35" width="9.1640625" style="128" bestFit="1" customWidth="1"/>
    <col min="36" max="36" width="8.5" style="128" bestFit="1" customWidth="1"/>
    <col min="39" max="39" width="11.1640625" style="130" customWidth="1"/>
    <col min="40" max="40" width="8.33203125" style="131" bestFit="1" customWidth="1"/>
    <col min="41" max="41" width="10.83203125" style="131"/>
    <col min="43" max="43" width="13.5" bestFit="1" customWidth="1"/>
    <col min="44" max="44" width="10.83203125" style="128"/>
    <col min="45" max="45" width="8.5" style="128" bestFit="1" customWidth="1"/>
    <col min="46" max="46" width="11.1640625" customWidth="1"/>
    <col min="47" max="47" width="10.6640625" customWidth="1"/>
    <col min="48" max="49" width="10.83203125" style="128"/>
    <col min="52" max="53" width="10.83203125" style="128"/>
    <col min="56" max="57" width="10.83203125" style="128"/>
    <col min="59" max="59" width="11.5" style="130" customWidth="1"/>
    <col min="64" max="65" width="10.83203125" style="128"/>
    <col min="69" max="69" width="9.1640625" bestFit="1" customWidth="1"/>
    <col min="76" max="77" width="10.83203125" style="128"/>
    <col min="79" max="79" width="9.5" customWidth="1"/>
    <col min="80" max="80" width="10.83203125" style="128"/>
    <col min="81" max="81" width="8.33203125" style="128" bestFit="1" customWidth="1"/>
    <col min="86" max="86" width="7.83203125" bestFit="1" customWidth="1"/>
    <col min="87" max="87" width="9.1640625" bestFit="1" customWidth="1"/>
    <col min="90" max="91" width="10.83203125" style="128"/>
    <col min="93" max="93" width="10.83203125" style="130"/>
    <col min="98" max="99" width="10.83203125" style="128"/>
    <col min="102" max="103" width="10.83203125" style="128"/>
    <col min="106" max="107" width="10.83203125" style="128"/>
    <col min="111" max="112" width="10.83203125" style="128"/>
    <col min="115" max="116" width="10.83203125" style="128"/>
    <col min="119" max="120" width="10.83203125" style="128"/>
    <col min="122" max="122" width="9.6640625" customWidth="1"/>
    <col min="123" max="123" width="11.5" customWidth="1"/>
    <col min="124" max="125" width="7.83203125" style="128" bestFit="1" customWidth="1"/>
    <col min="128" max="129" width="10.83203125" style="129"/>
    <col min="132" max="133" width="10.83203125" style="128"/>
    <col min="136" max="137" width="10.83203125" style="128"/>
    <col min="141" max="142" width="10.83203125" style="128"/>
    <col min="145" max="145" width="11.1640625" customWidth="1"/>
    <col min="146" max="147" width="10.83203125" style="128"/>
    <col min="151" max="151" width="11.33203125" customWidth="1"/>
    <col min="170" max="175" width="10.83203125" style="129"/>
    <col min="178" max="179" width="10.83203125" style="129"/>
    <col min="181" max="183" width="10.83203125" style="129"/>
    <col min="184" max="191" width="10.83203125" style="132"/>
    <col min="192" max="197" width="10.83203125" style="129"/>
    <col min="200" max="200" width="2.5" bestFit="1" customWidth="1"/>
    <col min="217" max="218" width="10.83203125" style="132"/>
    <col min="219" max="219" width="10.83203125" style="130"/>
    <col min="220" max="220" width="12.1640625" customWidth="1"/>
    <col min="222" max="222" width="10.83203125" style="133"/>
    <col min="223" max="224" width="10.83203125" style="132"/>
    <col min="225" max="227" width="10.83203125" style="133"/>
    <col min="229" max="230" width="10.83203125" style="129"/>
    <col min="234" max="239" width="10.83203125" style="133"/>
    <col min="246" max="246" width="10.83203125" style="133"/>
    <col min="247" max="248" width="10.83203125" style="132"/>
    <col min="249" max="251" width="10.83203125" style="133"/>
    <col min="258" max="258" width="11.5" customWidth="1"/>
    <col min="268" max="268" width="2.5" customWidth="1"/>
    <col min="278" max="278" width="2.6640625" customWidth="1"/>
  </cols>
  <sheetData>
    <row r="3" spans="1:284">
      <c r="C3" s="1" t="s">
        <v>0</v>
      </c>
      <c r="D3" s="1"/>
      <c r="E3" s="1"/>
      <c r="F3" s="1"/>
      <c r="G3" s="134"/>
      <c r="H3" s="134"/>
      <c r="I3" s="1"/>
      <c r="J3" s="1"/>
      <c r="K3" s="134"/>
      <c r="L3" s="134"/>
      <c r="M3" s="1"/>
      <c r="N3" s="1"/>
      <c r="O3" s="1"/>
      <c r="P3" s="1"/>
      <c r="Q3" s="1"/>
      <c r="R3" s="1"/>
      <c r="S3" s="135"/>
      <c r="T3" s="135"/>
      <c r="U3" s="1"/>
      <c r="V3" s="1"/>
      <c r="W3" s="134"/>
      <c r="X3" s="134"/>
      <c r="Y3" s="1"/>
      <c r="Z3" s="1"/>
      <c r="AA3" s="134"/>
      <c r="AB3" s="134"/>
      <c r="AC3" s="1"/>
      <c r="AD3" s="1"/>
      <c r="AE3" s="134"/>
      <c r="AF3" s="134"/>
      <c r="AG3" s="1"/>
      <c r="AH3" s="1"/>
      <c r="AI3" s="134"/>
      <c r="AJ3" s="134"/>
      <c r="AK3" s="1"/>
      <c r="AL3" s="1"/>
      <c r="AM3" s="136"/>
      <c r="AN3" s="1"/>
      <c r="AO3" s="1"/>
      <c r="AP3" s="1"/>
      <c r="AQ3" s="1"/>
      <c r="AR3" s="134"/>
      <c r="AS3" s="134"/>
      <c r="AT3" s="1"/>
      <c r="AU3" s="1"/>
      <c r="AV3" s="134"/>
      <c r="AW3" s="134"/>
      <c r="AX3" s="1"/>
      <c r="AY3" s="1"/>
      <c r="AZ3" s="134"/>
      <c r="BA3" s="134"/>
      <c r="BB3" s="1"/>
      <c r="BC3" s="1"/>
      <c r="BD3" s="134"/>
      <c r="BE3" s="134"/>
      <c r="BF3" s="1"/>
      <c r="BG3" s="136"/>
      <c r="BH3" s="1"/>
      <c r="BI3" s="1"/>
      <c r="BJ3" s="1"/>
      <c r="BK3" s="1"/>
      <c r="BL3" s="134"/>
      <c r="BM3" s="134"/>
      <c r="BN3" s="1"/>
      <c r="BO3" s="1"/>
      <c r="BP3" s="1"/>
      <c r="BQ3" s="1"/>
      <c r="BR3" s="1"/>
      <c r="BS3" s="1"/>
      <c r="BT3" s="1"/>
      <c r="BU3" s="1"/>
      <c r="BV3" s="1"/>
      <c r="BW3" s="1"/>
      <c r="BX3" s="134"/>
      <c r="BY3" s="134"/>
      <c r="BZ3" s="1"/>
      <c r="CA3" s="1"/>
      <c r="CB3" s="134"/>
      <c r="CC3" s="134"/>
      <c r="CD3" s="1"/>
      <c r="CE3" s="1"/>
      <c r="CF3" s="1"/>
      <c r="CG3" s="1"/>
      <c r="CH3" s="1"/>
      <c r="CI3" s="1"/>
      <c r="CJ3" s="1"/>
      <c r="CK3" s="1"/>
      <c r="CL3" s="134"/>
      <c r="CM3" s="134"/>
      <c r="CN3" s="1"/>
      <c r="CO3" s="136"/>
      <c r="CP3" s="1"/>
      <c r="CQ3" s="1"/>
      <c r="CR3" s="1"/>
      <c r="CS3" s="1"/>
      <c r="CT3" s="134"/>
      <c r="CU3" s="134"/>
      <c r="CV3" s="1"/>
      <c r="CW3" s="1"/>
      <c r="CX3" s="134"/>
      <c r="CY3" s="134"/>
      <c r="CZ3" s="1"/>
      <c r="DA3" s="1"/>
      <c r="DB3" s="134"/>
      <c r="DC3" s="134"/>
      <c r="FT3" t="s">
        <v>698</v>
      </c>
    </row>
    <row r="5" spans="1:284" s="2" customFormat="1">
      <c r="B5" s="494"/>
      <c r="C5" s="4" t="s">
        <v>301</v>
      </c>
      <c r="D5" s="4"/>
      <c r="G5" s="137"/>
      <c r="H5" s="137"/>
      <c r="K5" s="137"/>
      <c r="L5" s="137"/>
      <c r="S5" s="138"/>
      <c r="T5" s="138"/>
      <c r="W5" s="137"/>
      <c r="X5" s="137"/>
      <c r="AA5" s="137"/>
      <c r="AB5" s="137"/>
      <c r="AE5" s="137"/>
      <c r="AF5" s="137"/>
      <c r="AI5" s="137"/>
      <c r="AJ5" s="137"/>
      <c r="AM5" s="139"/>
      <c r="AN5" s="140"/>
      <c r="AO5" s="140"/>
      <c r="AP5" s="3"/>
      <c r="AQ5" s="3"/>
      <c r="AR5" s="141"/>
      <c r="AS5" s="141"/>
      <c r="AT5" s="3"/>
      <c r="AU5" s="3"/>
      <c r="AV5" s="141"/>
      <c r="AW5" s="141"/>
      <c r="AX5" s="3"/>
      <c r="AY5" s="3"/>
      <c r="AZ5" s="141"/>
      <c r="BA5" s="141"/>
      <c r="BD5" s="137"/>
      <c r="BE5" s="137"/>
      <c r="BF5" s="4"/>
      <c r="BG5" s="142"/>
      <c r="BH5" s="4"/>
      <c r="BI5" s="4"/>
      <c r="BL5" s="137"/>
      <c r="BM5" s="137"/>
      <c r="BX5" s="137"/>
      <c r="BY5" s="137"/>
      <c r="CB5" s="137"/>
      <c r="CC5" s="137"/>
      <c r="CL5" s="137"/>
      <c r="CM5" s="137"/>
      <c r="CO5" s="139"/>
      <c r="CT5" s="137"/>
      <c r="CU5" s="137"/>
      <c r="CX5" s="137"/>
      <c r="CY5" s="137"/>
      <c r="DB5" s="137"/>
      <c r="DC5" s="137"/>
      <c r="DG5" s="137"/>
      <c r="DH5" s="137"/>
      <c r="DK5" s="137"/>
      <c r="DL5" s="137"/>
      <c r="DO5" s="137"/>
      <c r="DP5" s="137"/>
      <c r="DT5" s="137"/>
      <c r="DU5" s="137"/>
      <c r="DX5" s="138"/>
      <c r="DY5" s="138"/>
      <c r="EB5" s="137"/>
      <c r="EC5" s="137"/>
      <c r="EF5" s="137"/>
      <c r="EG5" s="137"/>
      <c r="EK5" s="137"/>
      <c r="EL5" s="137"/>
      <c r="EP5" s="137"/>
      <c r="EQ5" s="137"/>
      <c r="FN5" s="143" t="s">
        <v>302</v>
      </c>
      <c r="FO5" s="138"/>
      <c r="FP5" s="138"/>
      <c r="FQ5" s="138"/>
      <c r="FR5" s="138"/>
      <c r="FS5" s="138"/>
      <c r="FV5" s="143" t="s">
        <v>303</v>
      </c>
      <c r="FW5" s="143"/>
      <c r="FX5" s="4"/>
      <c r="FY5" s="143"/>
      <c r="FZ5" s="138"/>
      <c r="GA5" s="138"/>
      <c r="GB5" s="144"/>
      <c r="GC5" s="144"/>
      <c r="GD5" s="144"/>
      <c r="GE5" s="144"/>
      <c r="GF5" s="144"/>
      <c r="GG5" s="144"/>
      <c r="GH5" s="144"/>
      <c r="GI5" s="144"/>
      <c r="GJ5" s="138"/>
      <c r="GK5" s="138"/>
      <c r="GL5" s="138"/>
      <c r="GM5" s="138"/>
      <c r="GN5" s="138"/>
      <c r="GO5" s="138"/>
      <c r="GQ5" s="4" t="s">
        <v>304</v>
      </c>
      <c r="GR5" s="4"/>
      <c r="HH5" s="4" t="s">
        <v>305</v>
      </c>
      <c r="HI5" s="144"/>
      <c r="HJ5" s="144"/>
      <c r="HK5" s="139"/>
      <c r="HN5" s="145"/>
      <c r="HO5" s="144"/>
      <c r="HP5" s="144"/>
      <c r="HQ5" s="145"/>
      <c r="HR5" s="145"/>
      <c r="HS5" s="145"/>
      <c r="HT5" s="4"/>
      <c r="HU5" s="138"/>
      <c r="HV5" s="138"/>
      <c r="HZ5" s="145"/>
      <c r="IA5" s="145"/>
      <c r="IB5" s="145"/>
      <c r="IC5" s="145"/>
      <c r="ID5" s="145"/>
      <c r="IE5" s="145"/>
      <c r="IF5" s="4"/>
      <c r="IL5" s="145"/>
      <c r="IM5" s="144"/>
      <c r="IN5" s="144"/>
      <c r="IO5" s="145"/>
      <c r="IP5" s="145"/>
      <c r="IQ5" s="145"/>
      <c r="IS5" s="4" t="s">
        <v>306</v>
      </c>
      <c r="JC5" s="417" t="s">
        <v>651</v>
      </c>
      <c r="JD5" s="418"/>
      <c r="JE5" s="418"/>
      <c r="JF5" s="418"/>
      <c r="JG5" s="418"/>
      <c r="JH5" s="418"/>
      <c r="JI5" s="417" t="s">
        <v>652</v>
      </c>
      <c r="JJ5" s="418"/>
      <c r="JK5" s="418"/>
      <c r="JL5" s="418"/>
      <c r="JM5" s="418"/>
      <c r="JN5" s="418"/>
      <c r="JO5" s="646" t="s">
        <v>669</v>
      </c>
      <c r="JP5" s="646"/>
      <c r="JQ5" s="646"/>
      <c r="JR5" s="434"/>
      <c r="JS5" s="435" t="s">
        <v>670</v>
      </c>
      <c r="JT5" s="434"/>
      <c r="JU5" s="434"/>
      <c r="JV5" s="434"/>
      <c r="JW5" s="434"/>
      <c r="JX5" s="434"/>
    </row>
    <row r="6" spans="1:284" s="8" customFormat="1">
      <c r="B6" s="494"/>
      <c r="C6" s="7"/>
      <c r="D6" s="7"/>
      <c r="G6" s="146"/>
      <c r="H6" s="146"/>
      <c r="K6" s="146"/>
      <c r="L6" s="146"/>
      <c r="S6" s="147"/>
      <c r="T6" s="147"/>
      <c r="W6" s="146"/>
      <c r="X6" s="146"/>
      <c r="AA6" s="146"/>
      <c r="AB6" s="146"/>
      <c r="AE6" s="146"/>
      <c r="AF6" s="146"/>
      <c r="AI6" s="146"/>
      <c r="AJ6" s="146"/>
      <c r="AM6" s="148"/>
      <c r="AN6" s="149"/>
      <c r="AO6" s="149"/>
      <c r="AP6" s="6"/>
      <c r="AQ6" s="6"/>
      <c r="AR6" s="150"/>
      <c r="AS6" s="150"/>
      <c r="AT6" s="6"/>
      <c r="AU6" s="6"/>
      <c r="AV6" s="150"/>
      <c r="AW6" s="150"/>
      <c r="AX6" s="6"/>
      <c r="AY6" s="6"/>
      <c r="AZ6" s="150"/>
      <c r="BA6" s="150"/>
      <c r="BD6" s="146"/>
      <c r="BE6" s="146"/>
      <c r="BF6" s="7"/>
      <c r="BG6" s="151"/>
      <c r="BH6" s="7"/>
      <c r="BI6" s="7"/>
      <c r="BL6" s="146"/>
      <c r="BM6" s="146"/>
      <c r="BX6" s="146"/>
      <c r="BY6" s="146"/>
      <c r="CB6" s="146"/>
      <c r="CC6" s="146"/>
      <c r="CL6" s="146"/>
      <c r="CM6" s="146"/>
      <c r="CO6" s="148"/>
      <c r="CT6" s="146"/>
      <c r="CU6" s="146"/>
      <c r="CX6" s="146"/>
      <c r="CY6" s="146"/>
      <c r="DB6" s="146"/>
      <c r="DC6" s="146"/>
      <c r="DG6" s="146"/>
      <c r="DH6" s="146"/>
      <c r="DK6" s="146"/>
      <c r="DL6" s="146"/>
      <c r="DO6" s="146"/>
      <c r="DP6" s="146"/>
      <c r="DT6" s="146"/>
      <c r="DU6" s="146"/>
      <c r="DX6" s="147"/>
      <c r="DY6" s="147"/>
      <c r="EB6" s="146"/>
      <c r="EC6" s="146"/>
      <c r="EF6" s="146"/>
      <c r="EG6" s="146"/>
      <c r="EK6" s="146"/>
      <c r="EL6" s="146"/>
      <c r="EP6" s="146"/>
      <c r="EQ6" s="146"/>
      <c r="ER6" s="152"/>
      <c r="ES6" s="153"/>
      <c r="ET6" s="153"/>
      <c r="EU6" s="153"/>
      <c r="EV6" s="153"/>
      <c r="EW6" s="153"/>
      <c r="EX6" s="153"/>
      <c r="EY6" s="153"/>
      <c r="EZ6" s="153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4"/>
      <c r="FO6" s="154"/>
      <c r="FP6" s="154"/>
      <c r="FQ6" s="154"/>
      <c r="FR6" s="154"/>
      <c r="FS6" s="154"/>
      <c r="FT6" s="155"/>
      <c r="FU6" s="155"/>
      <c r="FV6" s="154"/>
      <c r="FW6" s="154"/>
      <c r="FX6" s="155"/>
      <c r="FY6" s="154"/>
      <c r="FZ6" s="154"/>
      <c r="GA6" s="154"/>
      <c r="GB6" s="156"/>
      <c r="GC6" s="156"/>
      <c r="GD6" s="156"/>
      <c r="GE6" s="156"/>
      <c r="GF6" s="156"/>
      <c r="GG6" s="156"/>
      <c r="GH6" s="156"/>
      <c r="GI6" s="156"/>
      <c r="GJ6" s="154"/>
      <c r="GK6" s="154"/>
      <c r="GL6" s="154"/>
      <c r="GM6" s="154"/>
      <c r="GN6" s="154"/>
      <c r="GO6" s="154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57"/>
      <c r="HH6" s="157"/>
      <c r="HI6" s="158"/>
      <c r="HJ6" s="158"/>
      <c r="HK6" s="159"/>
      <c r="HL6" s="157"/>
      <c r="HM6" s="157"/>
      <c r="HN6" s="160"/>
      <c r="HO6" s="158"/>
      <c r="HP6" s="158"/>
      <c r="HQ6" s="160"/>
      <c r="HR6" s="160"/>
      <c r="HS6" s="160"/>
      <c r="HT6" s="157"/>
      <c r="HU6" s="161"/>
      <c r="HV6" s="161"/>
      <c r="HW6" s="157"/>
      <c r="HX6" s="157"/>
      <c r="HY6" s="157"/>
      <c r="HZ6" s="160"/>
      <c r="IA6" s="160"/>
      <c r="IB6" s="160"/>
      <c r="IC6" s="160"/>
      <c r="ID6" s="160"/>
      <c r="IE6" s="160"/>
      <c r="IF6" s="157"/>
      <c r="IG6" s="157"/>
      <c r="IH6" s="157"/>
      <c r="II6" s="157"/>
      <c r="IJ6" s="157"/>
      <c r="IK6" s="157"/>
      <c r="IL6" s="160"/>
      <c r="IM6" s="158"/>
      <c r="IN6" s="158"/>
      <c r="IO6" s="160"/>
      <c r="IP6" s="160"/>
      <c r="IQ6" s="160"/>
      <c r="IR6" s="5"/>
      <c r="IS6" s="5"/>
      <c r="IT6" s="5"/>
      <c r="IU6" s="5"/>
      <c r="IV6" s="5"/>
      <c r="IW6" s="5"/>
      <c r="JC6" s="419"/>
      <c r="JD6" s="419"/>
      <c r="JE6" s="419"/>
      <c r="JF6" s="419"/>
      <c r="JG6" s="419"/>
      <c r="JH6" s="330"/>
      <c r="JI6" s="330"/>
      <c r="JJ6" s="330"/>
      <c r="JK6" s="330"/>
      <c r="JL6" s="330"/>
      <c r="JM6" s="330"/>
      <c r="JN6" s="330"/>
      <c r="JO6" s="646"/>
      <c r="JP6" s="646"/>
      <c r="JQ6" s="646"/>
      <c r="JR6" s="436"/>
      <c r="JS6" s="436"/>
      <c r="JT6" s="436"/>
      <c r="JU6" s="436"/>
      <c r="JV6" s="436"/>
      <c r="JW6" s="436"/>
      <c r="JX6" s="436"/>
    </row>
    <row r="7" spans="1:284" s="8" customFormat="1" ht="14" customHeight="1">
      <c r="B7" s="494"/>
      <c r="C7" s="7"/>
      <c r="D7" s="7"/>
      <c r="G7" s="146"/>
      <c r="H7" s="146"/>
      <c r="K7" s="146"/>
      <c r="L7" s="146"/>
      <c r="S7" s="147"/>
      <c r="T7" s="147"/>
      <c r="W7" s="146"/>
      <c r="X7" s="146"/>
      <c r="AA7" s="146"/>
      <c r="AB7" s="146"/>
      <c r="AE7" s="146"/>
      <c r="AF7" s="146"/>
      <c r="AI7" s="146"/>
      <c r="AJ7" s="146"/>
      <c r="AM7" s="148"/>
      <c r="AN7" s="149"/>
      <c r="AO7" s="149"/>
      <c r="AP7" s="6"/>
      <c r="AQ7" s="6"/>
      <c r="AR7" s="150"/>
      <c r="AS7" s="150"/>
      <c r="AT7" s="6"/>
      <c r="AU7" s="6"/>
      <c r="AV7" s="150"/>
      <c r="AW7" s="150"/>
      <c r="AX7" s="6"/>
      <c r="AY7" s="6"/>
      <c r="AZ7" s="150"/>
      <c r="BA7" s="150"/>
      <c r="BD7" s="146"/>
      <c r="BE7" s="146"/>
      <c r="BF7" s="7"/>
      <c r="BG7" s="151"/>
      <c r="BH7" s="7"/>
      <c r="BI7" s="7"/>
      <c r="BL7" s="146"/>
      <c r="BM7" s="146"/>
      <c r="BX7" s="146"/>
      <c r="BY7" s="146"/>
      <c r="CB7" s="146"/>
      <c r="CC7" s="146"/>
      <c r="CL7" s="146"/>
      <c r="CM7" s="146"/>
      <c r="CO7" s="148"/>
      <c r="CT7" s="146"/>
      <c r="CU7" s="146"/>
      <c r="CX7" s="146"/>
      <c r="CY7" s="146"/>
      <c r="DB7" s="146"/>
      <c r="DC7" s="146"/>
      <c r="DG7" s="146"/>
      <c r="DH7" s="146"/>
      <c r="DK7" s="146"/>
      <c r="DL7" s="146"/>
      <c r="DO7" s="146"/>
      <c r="DP7" s="146"/>
      <c r="DT7" s="146"/>
      <c r="DU7" s="146"/>
      <c r="DX7" s="147"/>
      <c r="DY7" s="147"/>
      <c r="EB7" s="146"/>
      <c r="EC7" s="146"/>
      <c r="EF7" s="146"/>
      <c r="EG7" s="146"/>
      <c r="EK7" s="146"/>
      <c r="EL7" s="146"/>
      <c r="EP7" s="146"/>
      <c r="EQ7" s="146"/>
      <c r="ER7" s="152"/>
      <c r="ES7" s="153"/>
      <c r="ET7" s="153"/>
      <c r="EU7" s="153"/>
      <c r="EV7" s="153"/>
      <c r="EW7" s="153"/>
      <c r="EX7" s="153"/>
      <c r="EY7" s="153"/>
      <c r="EZ7" s="153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4"/>
      <c r="FO7" s="154"/>
      <c r="FP7" s="154"/>
      <c r="FQ7" s="154"/>
      <c r="FR7" s="154"/>
      <c r="FS7" s="154"/>
      <c r="FT7" s="155"/>
      <c r="FU7" s="155"/>
      <c r="FV7" s="154"/>
      <c r="FW7" s="154"/>
      <c r="FX7" s="155"/>
      <c r="FY7" s="154"/>
      <c r="FZ7" s="154"/>
      <c r="GA7" s="154"/>
      <c r="GB7" s="156"/>
      <c r="GC7" s="156"/>
      <c r="GD7" s="156"/>
      <c r="GE7" s="156"/>
      <c r="GF7" s="156"/>
      <c r="GG7" s="156"/>
      <c r="GH7" s="156"/>
      <c r="GI7" s="156"/>
      <c r="GJ7" s="154"/>
      <c r="GK7" s="154"/>
      <c r="GL7" s="154"/>
      <c r="GM7" s="154"/>
      <c r="GN7" s="154"/>
      <c r="GO7" s="154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636" t="s">
        <v>307</v>
      </c>
      <c r="HC7" s="636"/>
      <c r="HD7" s="162"/>
      <c r="HE7" s="636" t="s">
        <v>308</v>
      </c>
      <c r="HF7" s="636"/>
      <c r="HG7" s="157"/>
      <c r="HH7" s="157"/>
      <c r="HI7" s="158"/>
      <c r="HJ7" s="158"/>
      <c r="HK7" s="159"/>
      <c r="HL7" s="157"/>
      <c r="HM7" s="157"/>
      <c r="HN7" s="160"/>
      <c r="HO7" s="158"/>
      <c r="HP7" s="158"/>
      <c r="HQ7" s="160"/>
      <c r="HR7" s="160"/>
      <c r="HS7" s="160"/>
      <c r="HT7" s="157"/>
      <c r="HU7" s="161"/>
      <c r="HV7" s="161"/>
      <c r="HW7" s="157"/>
      <c r="HX7" s="157"/>
      <c r="HY7" s="157"/>
      <c r="HZ7" s="160"/>
      <c r="IA7" s="160"/>
      <c r="IB7" s="160"/>
      <c r="IC7" s="160"/>
      <c r="ID7" s="160"/>
      <c r="IE7" s="160"/>
      <c r="IF7" s="157"/>
      <c r="IG7" s="157"/>
      <c r="IH7" s="157"/>
      <c r="II7" s="157"/>
      <c r="IJ7" s="157"/>
      <c r="IK7" s="157"/>
      <c r="IL7" s="160"/>
      <c r="IM7" s="158"/>
      <c r="IN7" s="158"/>
      <c r="IO7" s="160"/>
      <c r="IP7" s="160"/>
      <c r="IQ7" s="160"/>
      <c r="IR7" s="5"/>
      <c r="IS7" s="5"/>
      <c r="IT7" s="5"/>
      <c r="IU7" s="5"/>
      <c r="IV7" s="5"/>
      <c r="IW7" s="5"/>
      <c r="JC7" s="419"/>
      <c r="JD7" s="419"/>
      <c r="JE7" s="419"/>
      <c r="JF7" s="419"/>
      <c r="JG7" s="419"/>
      <c r="JH7" s="330"/>
      <c r="JI7" s="330"/>
      <c r="JJ7" s="330"/>
      <c r="JK7" s="330"/>
      <c r="JL7" s="330"/>
      <c r="JM7" s="330"/>
      <c r="JN7" s="330"/>
      <c r="JO7" s="437"/>
      <c r="JP7" s="437"/>
      <c r="JQ7" s="438"/>
      <c r="JR7" s="436"/>
      <c r="JS7" s="436"/>
      <c r="JT7" s="436"/>
      <c r="JU7" s="436"/>
      <c r="JV7" s="436"/>
      <c r="JW7" s="436"/>
      <c r="JX7" s="436"/>
    </row>
    <row r="8" spans="1:284" s="8" customFormat="1" ht="15" customHeight="1">
      <c r="B8" s="494"/>
      <c r="D8" s="7"/>
      <c r="E8" s="7" t="s">
        <v>309</v>
      </c>
      <c r="F8" s="7"/>
      <c r="G8" s="163"/>
      <c r="H8" s="163"/>
      <c r="K8" s="146"/>
      <c r="L8" s="146"/>
      <c r="S8" s="147"/>
      <c r="T8" s="147"/>
      <c r="W8" s="146"/>
      <c r="X8" s="146"/>
      <c r="AA8" s="146"/>
      <c r="AB8" s="146"/>
      <c r="AE8" s="146"/>
      <c r="AF8" s="146"/>
      <c r="AI8" s="146"/>
      <c r="AJ8" s="146"/>
      <c r="AM8" s="148"/>
      <c r="AN8" s="149"/>
      <c r="AO8" s="149"/>
      <c r="AR8" s="146"/>
      <c r="AS8" s="146"/>
      <c r="AV8" s="146"/>
      <c r="AW8" s="146"/>
      <c r="AZ8" s="146"/>
      <c r="BA8" s="146"/>
      <c r="BD8" s="146"/>
      <c r="BE8" s="146"/>
      <c r="BG8" s="148"/>
      <c r="BL8" s="146"/>
      <c r="BM8" s="146"/>
      <c r="BX8" s="146"/>
      <c r="BY8" s="146"/>
      <c r="CB8" s="146"/>
      <c r="CC8" s="146"/>
      <c r="CE8" s="704"/>
      <c r="CF8" s="704"/>
      <c r="CG8" s="704"/>
      <c r="CH8" s="704"/>
      <c r="CI8" s="704"/>
      <c r="CJ8" s="704"/>
      <c r="CK8" s="704"/>
      <c r="CL8" s="704"/>
      <c r="CM8" s="704"/>
      <c r="CN8" s="704"/>
      <c r="CO8" s="704"/>
      <c r="CP8" s="704"/>
      <c r="CQ8" s="704"/>
      <c r="CR8" s="704"/>
      <c r="CS8" s="704"/>
      <c r="CT8" s="704"/>
      <c r="CU8" s="704"/>
      <c r="CV8" s="704"/>
      <c r="CW8" s="704"/>
      <c r="CX8" s="704"/>
      <c r="CY8" s="704"/>
      <c r="CZ8" s="704"/>
      <c r="DB8" s="146"/>
      <c r="DC8" s="146"/>
      <c r="DG8" s="146"/>
      <c r="DH8" s="146"/>
      <c r="DK8" s="146"/>
      <c r="DL8" s="146"/>
      <c r="DO8" s="146"/>
      <c r="DP8" s="146"/>
      <c r="DT8" s="146"/>
      <c r="DU8" s="146"/>
      <c r="DX8" s="147"/>
      <c r="DY8" s="147"/>
      <c r="EB8" s="146"/>
      <c r="EC8" s="146"/>
      <c r="EF8" s="146"/>
      <c r="EG8" s="146"/>
      <c r="EK8" s="146"/>
      <c r="EL8" s="146"/>
      <c r="EP8" s="146"/>
      <c r="EQ8" s="146"/>
      <c r="ER8" s="152"/>
      <c r="ES8" s="153" t="s">
        <v>310</v>
      </c>
      <c r="ET8" s="153"/>
      <c r="EU8" s="153"/>
      <c r="EV8" s="153"/>
      <c r="EW8" s="153"/>
      <c r="EX8" s="153"/>
      <c r="EY8" s="153"/>
      <c r="EZ8" s="153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4"/>
      <c r="FO8" s="154"/>
      <c r="FP8" s="154"/>
      <c r="FQ8" s="154"/>
      <c r="FR8" s="154"/>
      <c r="FS8" s="154"/>
      <c r="FT8" s="155"/>
      <c r="FU8" s="155"/>
      <c r="FV8" s="154"/>
      <c r="FW8" s="154"/>
      <c r="FX8" s="155"/>
      <c r="FY8" s="154"/>
      <c r="FZ8" s="154"/>
      <c r="GA8" s="154"/>
      <c r="GB8" s="156"/>
      <c r="GC8" s="156"/>
      <c r="GD8" s="156"/>
      <c r="GE8" s="156"/>
      <c r="GF8" s="156"/>
      <c r="GG8" s="156"/>
      <c r="GH8" s="156"/>
      <c r="GI8" s="156"/>
      <c r="GJ8" s="154"/>
      <c r="GK8" s="154"/>
      <c r="GL8" s="154"/>
      <c r="GM8" s="154"/>
      <c r="GN8" s="154"/>
      <c r="GO8" s="154"/>
      <c r="GP8" s="11"/>
      <c r="GQ8" s="164" t="s">
        <v>311</v>
      </c>
      <c r="GR8" s="164"/>
      <c r="GS8" s="11"/>
      <c r="GT8" s="11"/>
      <c r="GU8" s="11"/>
      <c r="GV8" s="11"/>
      <c r="GW8" s="11"/>
      <c r="GX8" s="11"/>
      <c r="GY8" s="11"/>
      <c r="GZ8" s="11"/>
      <c r="HA8" s="11"/>
      <c r="HB8" s="636"/>
      <c r="HC8" s="636"/>
      <c r="HD8" s="165"/>
      <c r="HE8" s="636"/>
      <c r="HF8" s="636"/>
      <c r="HG8" s="157"/>
      <c r="HH8" s="166" t="s">
        <v>312</v>
      </c>
      <c r="HI8" s="158"/>
      <c r="HJ8" s="158"/>
      <c r="HK8" s="159"/>
      <c r="HL8" s="157"/>
      <c r="HM8" s="157"/>
      <c r="HN8" s="160"/>
      <c r="HO8" s="158"/>
      <c r="HP8" s="158"/>
      <c r="HQ8" s="160"/>
      <c r="HR8" s="160"/>
      <c r="HS8" s="160"/>
      <c r="HT8" s="166"/>
      <c r="HU8" s="161"/>
      <c r="HV8" s="161"/>
      <c r="HW8" s="157"/>
      <c r="HX8" s="157"/>
      <c r="HY8" s="157"/>
      <c r="HZ8" s="160"/>
      <c r="IA8" s="160"/>
      <c r="IB8" s="160"/>
      <c r="IC8" s="160"/>
      <c r="ID8" s="160"/>
      <c r="IE8" s="160"/>
      <c r="IF8" s="166"/>
      <c r="IG8" s="157"/>
      <c r="IH8" s="157"/>
      <c r="II8" s="157"/>
      <c r="IJ8" s="157"/>
      <c r="IK8" s="157"/>
      <c r="IL8" s="160"/>
      <c r="IM8" s="158"/>
      <c r="IN8" s="158"/>
      <c r="IO8" s="160"/>
      <c r="IP8" s="160"/>
      <c r="IQ8" s="160"/>
      <c r="IR8" s="5"/>
      <c r="IS8" s="167" t="s">
        <v>313</v>
      </c>
      <c r="IT8" s="5"/>
      <c r="IU8" s="5"/>
      <c r="IV8" s="5"/>
      <c r="IW8" s="5"/>
      <c r="JC8" s="420" t="s">
        <v>653</v>
      </c>
      <c r="JD8" s="420"/>
      <c r="JE8" s="420"/>
      <c r="JF8" s="420"/>
      <c r="JG8" s="420"/>
      <c r="JH8" s="330"/>
      <c r="JI8" s="421" t="s">
        <v>654</v>
      </c>
      <c r="JJ8" s="330"/>
      <c r="JK8" s="330"/>
      <c r="JL8" s="330"/>
      <c r="JM8" s="330"/>
      <c r="JN8" s="330"/>
      <c r="JO8" s="439"/>
      <c r="JP8" s="439"/>
      <c r="JQ8" s="440"/>
      <c r="JR8" s="436"/>
      <c r="JS8" s="436"/>
      <c r="JT8" s="436"/>
      <c r="JU8" s="436"/>
      <c r="JV8" s="436"/>
      <c r="JW8" s="436"/>
      <c r="JX8" s="436"/>
    </row>
    <row r="9" spans="1:284" s="8" customFormat="1" ht="15" customHeight="1">
      <c r="B9" s="494"/>
      <c r="C9" s="7"/>
      <c r="D9" s="7"/>
      <c r="E9" s="7"/>
      <c r="F9" s="7"/>
      <c r="G9" s="163"/>
      <c r="H9" s="163"/>
      <c r="K9" s="146"/>
      <c r="L9" s="146"/>
      <c r="S9" s="147"/>
      <c r="T9" s="147"/>
      <c r="W9" s="146"/>
      <c r="X9" s="146"/>
      <c r="AA9" s="146"/>
      <c r="AB9" s="146"/>
      <c r="AE9" s="146"/>
      <c r="AF9" s="146"/>
      <c r="AI9" s="146"/>
      <c r="AJ9" s="146"/>
      <c r="AM9" s="148"/>
      <c r="AN9" s="149"/>
      <c r="AO9" s="149"/>
      <c r="AR9" s="146"/>
      <c r="AS9" s="146"/>
      <c r="AV9" s="146"/>
      <c r="AW9" s="146"/>
      <c r="AZ9" s="146"/>
      <c r="BA9" s="146"/>
      <c r="BD9" s="146"/>
      <c r="BE9" s="146"/>
      <c r="BG9" s="148"/>
      <c r="BL9" s="146"/>
      <c r="BM9" s="146"/>
      <c r="BX9" s="146"/>
      <c r="BY9" s="146"/>
      <c r="CB9" s="146"/>
      <c r="CC9" s="146"/>
      <c r="CE9" s="688" t="s">
        <v>314</v>
      </c>
      <c r="CF9" s="688"/>
      <c r="CG9" s="688"/>
      <c r="CH9" s="688"/>
      <c r="CI9" s="688"/>
      <c r="CJ9" s="688"/>
      <c r="CK9" s="688"/>
      <c r="CL9" s="688"/>
      <c r="CM9" s="688"/>
      <c r="CN9" s="688"/>
      <c r="CO9" s="688"/>
      <c r="CP9" s="688"/>
      <c r="CQ9" s="688"/>
      <c r="CR9" s="688"/>
      <c r="CS9" s="688"/>
      <c r="CT9" s="688"/>
      <c r="CU9" s="688"/>
      <c r="CV9" s="688"/>
      <c r="CW9" s="688"/>
      <c r="CX9" s="688"/>
      <c r="CY9" s="688"/>
      <c r="CZ9" s="688"/>
      <c r="DA9" s="688"/>
      <c r="DB9" s="688"/>
      <c r="DC9" s="688"/>
      <c r="DD9" s="2"/>
      <c r="DE9" s="703" t="s">
        <v>315</v>
      </c>
      <c r="DF9" s="703"/>
      <c r="DG9" s="703"/>
      <c r="DH9" s="703"/>
      <c r="DI9" s="703"/>
      <c r="DJ9" s="703"/>
      <c r="DK9" s="703"/>
      <c r="DL9" s="703"/>
      <c r="DM9" s="703"/>
      <c r="DN9" s="703"/>
      <c r="DO9" s="703"/>
      <c r="DP9" s="703"/>
      <c r="DT9" s="146"/>
      <c r="DU9" s="146"/>
      <c r="DX9" s="147"/>
      <c r="DY9" s="147"/>
      <c r="EB9" s="146"/>
      <c r="EC9" s="146"/>
      <c r="EF9" s="146"/>
      <c r="EG9" s="146"/>
      <c r="EK9" s="146"/>
      <c r="EL9" s="146"/>
      <c r="EP9" s="146"/>
      <c r="EQ9" s="146"/>
      <c r="ER9" s="152"/>
      <c r="ES9" s="688" t="s">
        <v>316</v>
      </c>
      <c r="ET9" s="688"/>
      <c r="EU9" s="688"/>
      <c r="EV9" s="688"/>
      <c r="EW9" s="688"/>
      <c r="EX9" s="688"/>
      <c r="EY9" s="688"/>
      <c r="EZ9" s="2"/>
      <c r="FA9" s="688" t="s">
        <v>317</v>
      </c>
      <c r="FB9" s="688"/>
      <c r="FC9" s="688"/>
      <c r="FD9" s="688"/>
      <c r="FE9" s="688"/>
      <c r="FF9" s="688"/>
      <c r="FG9" s="152"/>
      <c r="FH9" s="152"/>
      <c r="FI9" s="152"/>
      <c r="FJ9" s="152"/>
      <c r="FK9" s="688" t="s">
        <v>118</v>
      </c>
      <c r="FL9" s="688"/>
      <c r="FM9" s="169"/>
      <c r="FN9" s="170"/>
      <c r="FO9" s="170"/>
      <c r="FP9" s="170"/>
      <c r="FQ9" s="170"/>
      <c r="FR9" s="170"/>
      <c r="FS9" s="170"/>
      <c r="FT9" s="171"/>
      <c r="FU9" s="171"/>
      <c r="FV9" s="706" t="s">
        <v>318</v>
      </c>
      <c r="FW9" s="707"/>
      <c r="FX9" s="708"/>
      <c r="FY9" s="709" t="s">
        <v>713</v>
      </c>
      <c r="FZ9" s="699"/>
      <c r="GA9" s="698"/>
      <c r="GB9" s="699" t="s">
        <v>319</v>
      </c>
      <c r="GC9" s="699"/>
      <c r="GD9" s="699"/>
      <c r="GE9" s="699"/>
      <c r="GF9" s="699"/>
      <c r="GG9" s="699"/>
      <c r="GH9" s="699"/>
      <c r="GI9" s="699"/>
      <c r="GJ9" s="698"/>
      <c r="GK9" s="699" t="s">
        <v>320</v>
      </c>
      <c r="GL9" s="699"/>
      <c r="GM9" s="699"/>
      <c r="GN9" s="699"/>
      <c r="GO9" s="699"/>
      <c r="GP9" s="11"/>
      <c r="GQ9" s="634" t="s">
        <v>321</v>
      </c>
      <c r="GR9" s="634"/>
      <c r="GS9" s="634"/>
      <c r="GT9" s="715"/>
      <c r="GU9" s="716" t="s">
        <v>322</v>
      </c>
      <c r="GV9" s="716"/>
      <c r="GW9" s="716"/>
      <c r="GX9" s="716"/>
      <c r="GY9" s="716"/>
      <c r="GZ9" s="716"/>
      <c r="HA9" s="717"/>
      <c r="HB9" s="636"/>
      <c r="HC9" s="636"/>
      <c r="HD9" s="165"/>
      <c r="HE9" s="636"/>
      <c r="HF9" s="636"/>
      <c r="HG9" s="157"/>
      <c r="HH9" s="700" t="s">
        <v>37</v>
      </c>
      <c r="HI9" s="700"/>
      <c r="HJ9" s="700"/>
      <c r="HK9" s="700"/>
      <c r="HL9" s="700"/>
      <c r="HM9" s="700"/>
      <c r="HN9" s="701" t="s">
        <v>42</v>
      </c>
      <c r="HO9" s="701"/>
      <c r="HP9" s="701"/>
      <c r="HQ9" s="701"/>
      <c r="HR9" s="701"/>
      <c r="HS9" s="701"/>
      <c r="HT9" s="700" t="s">
        <v>323</v>
      </c>
      <c r="HU9" s="700"/>
      <c r="HV9" s="700"/>
      <c r="HW9" s="700"/>
      <c r="HX9" s="700"/>
      <c r="HY9" s="700"/>
      <c r="HZ9" s="700" t="s">
        <v>324</v>
      </c>
      <c r="IA9" s="700"/>
      <c r="IB9" s="700"/>
      <c r="IC9" s="700"/>
      <c r="ID9" s="700"/>
      <c r="IE9" s="700"/>
      <c r="IF9" s="700" t="s">
        <v>325</v>
      </c>
      <c r="IG9" s="700"/>
      <c r="IH9" s="700"/>
      <c r="II9" s="700"/>
      <c r="IJ9" s="700"/>
      <c r="IK9" s="700"/>
      <c r="IL9" s="700" t="s">
        <v>324</v>
      </c>
      <c r="IM9" s="700"/>
      <c r="IN9" s="700"/>
      <c r="IO9" s="700"/>
      <c r="IP9" s="700"/>
      <c r="IQ9" s="700"/>
      <c r="IR9" s="5"/>
      <c r="IS9" s="5"/>
      <c r="IT9" s="5"/>
      <c r="IU9" s="5"/>
      <c r="IV9" s="5"/>
      <c r="IW9" s="5"/>
      <c r="JC9" s="655" t="s">
        <v>655</v>
      </c>
      <c r="JD9" s="658" t="s">
        <v>656</v>
      </c>
      <c r="JE9" s="658"/>
      <c r="JF9" s="658"/>
      <c r="JG9" s="658"/>
      <c r="JH9" s="659"/>
      <c r="JI9" s="660" t="s">
        <v>657</v>
      </c>
      <c r="JJ9" s="661"/>
      <c r="JK9" s="330"/>
      <c r="JL9" s="664" t="s">
        <v>658</v>
      </c>
      <c r="JM9" s="664"/>
      <c r="JN9" s="664"/>
      <c r="JO9" s="645" t="s">
        <v>671</v>
      </c>
      <c r="JP9" s="645"/>
      <c r="JQ9" s="645"/>
      <c r="JR9" s="436"/>
      <c r="JS9" s="647" t="s">
        <v>672</v>
      </c>
      <c r="JT9" s="648"/>
      <c r="JU9" s="651"/>
      <c r="JV9" s="652"/>
      <c r="JW9" s="652"/>
      <c r="JX9" s="653"/>
    </row>
    <row r="10" spans="1:284" s="168" customFormat="1" ht="15" customHeight="1">
      <c r="A10" s="616"/>
      <c r="B10" s="718" t="s">
        <v>326</v>
      </c>
      <c r="C10" s="719"/>
      <c r="D10" s="175"/>
      <c r="E10" s="688" t="s">
        <v>327</v>
      </c>
      <c r="F10" s="688"/>
      <c r="G10" s="688"/>
      <c r="H10" s="688"/>
      <c r="I10" s="688"/>
      <c r="J10" s="688"/>
      <c r="K10" s="688"/>
      <c r="L10" s="688"/>
      <c r="M10" s="688"/>
      <c r="N10" s="688"/>
      <c r="O10" s="688"/>
      <c r="P10" s="688"/>
      <c r="Q10" s="688"/>
      <c r="R10" s="688"/>
      <c r="S10" s="688"/>
      <c r="T10" s="688"/>
      <c r="U10" s="688"/>
      <c r="V10" s="688"/>
      <c r="W10" s="688"/>
      <c r="X10" s="688"/>
      <c r="Y10" s="688"/>
      <c r="Z10" s="688"/>
      <c r="AA10" s="688"/>
      <c r="AB10" s="688"/>
      <c r="AC10" s="688"/>
      <c r="AD10" s="688"/>
      <c r="AE10" s="688"/>
      <c r="AF10" s="688"/>
      <c r="AG10" s="688"/>
      <c r="AH10" s="688"/>
      <c r="AI10" s="688"/>
      <c r="AJ10" s="688"/>
      <c r="AL10" s="688" t="s">
        <v>328</v>
      </c>
      <c r="AM10" s="688"/>
      <c r="AN10" s="688"/>
      <c r="AO10" s="688"/>
      <c r="AP10" s="688"/>
      <c r="AQ10" s="688"/>
      <c r="AR10" s="688"/>
      <c r="AS10" s="688"/>
      <c r="AT10" s="688"/>
      <c r="AU10" s="688"/>
      <c r="AV10" s="688"/>
      <c r="AW10" s="688"/>
      <c r="AX10" s="688"/>
      <c r="AY10" s="688"/>
      <c r="AZ10" s="688"/>
      <c r="BA10" s="688"/>
      <c r="BB10" s="688"/>
      <c r="BC10" s="688"/>
      <c r="BD10" s="688"/>
      <c r="BE10" s="688"/>
      <c r="BF10" s="688"/>
      <c r="BG10" s="688"/>
      <c r="BH10" s="688"/>
      <c r="BI10" s="688"/>
      <c r="BJ10" s="688"/>
      <c r="BK10" s="688"/>
      <c r="BL10" s="688"/>
      <c r="BM10" s="688"/>
      <c r="BN10" s="688"/>
      <c r="BO10" s="688"/>
      <c r="BP10" s="688"/>
      <c r="BQ10" s="688"/>
      <c r="BR10" s="688"/>
      <c r="BS10" s="688"/>
      <c r="BT10" s="688"/>
      <c r="BU10" s="688"/>
      <c r="BV10" s="688"/>
      <c r="BW10" s="688"/>
      <c r="BX10" s="688"/>
      <c r="BY10" s="688"/>
      <c r="BZ10" s="688"/>
      <c r="CA10" s="688"/>
      <c r="CB10" s="688"/>
      <c r="CC10" s="688"/>
      <c r="CE10" s="702" t="s">
        <v>329</v>
      </c>
      <c r="CF10" s="702"/>
      <c r="CG10" s="702"/>
      <c r="CH10" s="702"/>
      <c r="CI10" s="702"/>
      <c r="CJ10" s="702"/>
      <c r="CK10" s="702"/>
      <c r="CL10" s="702"/>
      <c r="CM10" s="702"/>
      <c r="CN10" s="702" t="s">
        <v>330</v>
      </c>
      <c r="CO10" s="702"/>
      <c r="CP10" s="702"/>
      <c r="CQ10" s="702"/>
      <c r="CR10" s="702"/>
      <c r="CS10" s="702"/>
      <c r="CT10" s="702"/>
      <c r="CU10" s="702"/>
      <c r="CV10" s="702" t="s">
        <v>331</v>
      </c>
      <c r="CW10" s="702"/>
      <c r="CX10" s="702"/>
      <c r="CY10" s="702"/>
      <c r="CZ10" s="702"/>
      <c r="DA10" s="702"/>
      <c r="DB10" s="702"/>
      <c r="DC10" s="702"/>
      <c r="DE10" s="688" t="s">
        <v>332</v>
      </c>
      <c r="DF10" s="688"/>
      <c r="DG10" s="688"/>
      <c r="DH10" s="688"/>
      <c r="DI10" s="688"/>
      <c r="DJ10" s="688"/>
      <c r="DK10" s="688"/>
      <c r="DL10" s="688"/>
      <c r="DM10" s="176"/>
      <c r="DN10" s="176"/>
      <c r="DO10" s="177"/>
      <c r="DP10" s="178"/>
      <c r="DR10" s="688" t="s">
        <v>333</v>
      </c>
      <c r="DS10" s="688"/>
      <c r="DT10" s="688"/>
      <c r="DU10" s="688"/>
      <c r="DV10" s="688"/>
      <c r="DW10" s="688"/>
      <c r="DX10" s="688"/>
      <c r="DY10" s="688"/>
      <c r="DZ10" s="688"/>
      <c r="EA10" s="688"/>
      <c r="EB10" s="688"/>
      <c r="EC10" s="688"/>
      <c r="ED10" s="688"/>
      <c r="EE10" s="688"/>
      <c r="EF10" s="688"/>
      <c r="EG10" s="688"/>
      <c r="EI10" s="703" t="s">
        <v>334</v>
      </c>
      <c r="EJ10" s="703"/>
      <c r="EK10" s="703"/>
      <c r="EL10" s="703"/>
      <c r="EN10" s="703" t="s">
        <v>335</v>
      </c>
      <c r="EO10" s="703"/>
      <c r="EP10" s="703"/>
      <c r="EQ10" s="703"/>
      <c r="ER10" s="169"/>
      <c r="ES10" s="688" t="s">
        <v>336</v>
      </c>
      <c r="ET10" s="688"/>
      <c r="EU10" s="168" t="s">
        <v>337</v>
      </c>
      <c r="EV10" s="688" t="s">
        <v>338</v>
      </c>
      <c r="EW10" s="688"/>
      <c r="EX10" s="688" t="s">
        <v>118</v>
      </c>
      <c r="EY10" s="688"/>
      <c r="FA10" s="688" t="s">
        <v>339</v>
      </c>
      <c r="FB10" s="688"/>
      <c r="FC10" s="710" t="s">
        <v>340</v>
      </c>
      <c r="FD10" s="710"/>
      <c r="FE10" s="688" t="s">
        <v>341</v>
      </c>
      <c r="FF10" s="688"/>
      <c r="FH10" s="688" t="s">
        <v>342</v>
      </c>
      <c r="FI10" s="688"/>
      <c r="FK10" s="688" t="s">
        <v>343</v>
      </c>
      <c r="FL10" s="688"/>
      <c r="FM10" s="169"/>
      <c r="FN10" s="705" t="s">
        <v>302</v>
      </c>
      <c r="FO10" s="705"/>
      <c r="FP10" s="705"/>
      <c r="FQ10" s="705"/>
      <c r="FR10" s="705"/>
      <c r="FS10" s="705"/>
      <c r="FT10" s="634" t="s">
        <v>344</v>
      </c>
      <c r="FU10" s="179"/>
      <c r="FV10" s="707"/>
      <c r="FW10" s="707"/>
      <c r="FX10" s="708"/>
      <c r="FY10" s="699"/>
      <c r="FZ10" s="699"/>
      <c r="GA10" s="698"/>
      <c r="GB10" s="699"/>
      <c r="GC10" s="699"/>
      <c r="GD10" s="699"/>
      <c r="GE10" s="699"/>
      <c r="GF10" s="699"/>
      <c r="GG10" s="699"/>
      <c r="GH10" s="699"/>
      <c r="GI10" s="699"/>
      <c r="GJ10" s="698"/>
      <c r="GK10" s="699"/>
      <c r="GL10" s="699"/>
      <c r="GM10" s="699"/>
      <c r="GN10" s="699"/>
      <c r="GO10" s="699"/>
      <c r="GP10" s="180"/>
      <c r="GQ10" s="634"/>
      <c r="GR10" s="634"/>
      <c r="GS10" s="634"/>
      <c r="GT10" s="715"/>
      <c r="GU10" s="688" t="s">
        <v>345</v>
      </c>
      <c r="GV10" s="688"/>
      <c r="GW10" s="688"/>
      <c r="GX10" s="688" t="s">
        <v>346</v>
      </c>
      <c r="GY10" s="688"/>
      <c r="GZ10" s="688"/>
      <c r="HA10" s="717"/>
      <c r="HB10" s="636"/>
      <c r="HC10" s="636"/>
      <c r="HD10" s="181"/>
      <c r="HE10" s="636"/>
      <c r="HF10" s="636"/>
      <c r="HG10" s="182"/>
      <c r="HH10" s="692" t="s">
        <v>347</v>
      </c>
      <c r="HI10" s="691" t="s">
        <v>348</v>
      </c>
      <c r="HJ10" s="691"/>
      <c r="HK10" s="696" t="s">
        <v>349</v>
      </c>
      <c r="HL10" s="692" t="s">
        <v>346</v>
      </c>
      <c r="HM10" s="692"/>
      <c r="HN10" s="693" t="s">
        <v>347</v>
      </c>
      <c r="HO10" s="697" t="s">
        <v>348</v>
      </c>
      <c r="HP10" s="697"/>
      <c r="HQ10" s="695" t="s">
        <v>350</v>
      </c>
      <c r="HR10" s="693" t="s">
        <v>346</v>
      </c>
      <c r="HS10" s="693"/>
      <c r="HT10" s="692" t="s">
        <v>347</v>
      </c>
      <c r="HU10" s="691" t="s">
        <v>348</v>
      </c>
      <c r="HV10" s="691"/>
      <c r="HW10" s="636" t="s">
        <v>351</v>
      </c>
      <c r="HX10" s="692" t="s">
        <v>346</v>
      </c>
      <c r="HY10" s="692"/>
      <c r="HZ10" s="693" t="s">
        <v>347</v>
      </c>
      <c r="IA10" s="694" t="s">
        <v>348</v>
      </c>
      <c r="IB10" s="694"/>
      <c r="IC10" s="695" t="s">
        <v>351</v>
      </c>
      <c r="ID10" s="693" t="s">
        <v>346</v>
      </c>
      <c r="IE10" s="693"/>
      <c r="IF10" s="692" t="s">
        <v>347</v>
      </c>
      <c r="IG10" s="643" t="s">
        <v>348</v>
      </c>
      <c r="IH10" s="643"/>
      <c r="II10" s="636" t="s">
        <v>351</v>
      </c>
      <c r="IJ10" s="692" t="s">
        <v>346</v>
      </c>
      <c r="IK10" s="692"/>
      <c r="IL10" s="693" t="s">
        <v>347</v>
      </c>
      <c r="IM10" s="697" t="s">
        <v>348</v>
      </c>
      <c r="IN10" s="697"/>
      <c r="IO10" s="695" t="s">
        <v>351</v>
      </c>
      <c r="IP10" s="693" t="s">
        <v>346</v>
      </c>
      <c r="IQ10" s="693"/>
      <c r="IR10" s="186"/>
      <c r="IS10" s="688" t="s">
        <v>352</v>
      </c>
      <c r="IT10" s="688"/>
      <c r="IU10" s="688"/>
      <c r="IV10" s="688"/>
      <c r="IW10" s="688"/>
      <c r="IX10" s="688"/>
      <c r="IY10" s="688"/>
      <c r="IZ10" s="688"/>
      <c r="JA10" s="688"/>
      <c r="JB10" s="688"/>
      <c r="JC10" s="656"/>
      <c r="JD10" s="665" t="s">
        <v>659</v>
      </c>
      <c r="JE10" s="661" t="s">
        <v>660</v>
      </c>
      <c r="JF10" s="666" t="s">
        <v>661</v>
      </c>
      <c r="JG10" s="667" t="s">
        <v>662</v>
      </c>
      <c r="JH10" s="659"/>
      <c r="JI10" s="662"/>
      <c r="JJ10" s="663"/>
      <c r="JK10" s="668" t="s">
        <v>663</v>
      </c>
      <c r="JL10" s="666" t="s">
        <v>664</v>
      </c>
      <c r="JM10" s="666" t="s">
        <v>665</v>
      </c>
      <c r="JN10" s="666" t="s">
        <v>666</v>
      </c>
      <c r="JO10" s="645"/>
      <c r="JP10" s="645"/>
      <c r="JQ10" s="645"/>
      <c r="JR10" s="436"/>
      <c r="JS10" s="649"/>
      <c r="JT10" s="650"/>
      <c r="JU10" s="653" t="s">
        <v>673</v>
      </c>
      <c r="JV10" s="654"/>
      <c r="JW10" s="654"/>
      <c r="JX10" s="654"/>
    </row>
    <row r="11" spans="1:284" s="187" customFormat="1" ht="26.25" customHeight="1">
      <c r="B11" s="720"/>
      <c r="C11" s="721"/>
      <c r="D11" s="188"/>
      <c r="E11" s="189" t="s">
        <v>353</v>
      </c>
      <c r="F11" s="190" t="s">
        <v>354</v>
      </c>
      <c r="G11" s="191" t="s">
        <v>355</v>
      </c>
      <c r="H11" s="191" t="s">
        <v>356</v>
      </c>
      <c r="I11" s="174" t="s">
        <v>357</v>
      </c>
      <c r="J11" s="174" t="s">
        <v>354</v>
      </c>
      <c r="K11" s="192" t="s">
        <v>355</v>
      </c>
      <c r="L11" s="192" t="s">
        <v>356</v>
      </c>
      <c r="M11" s="190" t="s">
        <v>358</v>
      </c>
      <c r="N11" s="190" t="s">
        <v>354</v>
      </c>
      <c r="O11" s="193" t="s">
        <v>355</v>
      </c>
      <c r="P11" s="193" t="s">
        <v>356</v>
      </c>
      <c r="Q11" s="174" t="s">
        <v>359</v>
      </c>
      <c r="R11" s="174" t="s">
        <v>354</v>
      </c>
      <c r="S11" s="172" t="s">
        <v>355</v>
      </c>
      <c r="T11" s="172" t="s">
        <v>356</v>
      </c>
      <c r="U11" s="190" t="s">
        <v>360</v>
      </c>
      <c r="V11" s="190" t="s">
        <v>354</v>
      </c>
      <c r="W11" s="191" t="s">
        <v>355</v>
      </c>
      <c r="X11" s="191" t="s">
        <v>356</v>
      </c>
      <c r="Y11" s="190" t="s">
        <v>361</v>
      </c>
      <c r="Z11" s="190" t="s">
        <v>354</v>
      </c>
      <c r="AA11" s="191" t="s">
        <v>355</v>
      </c>
      <c r="AB11" s="191" t="s">
        <v>356</v>
      </c>
      <c r="AC11" s="174" t="s">
        <v>362</v>
      </c>
      <c r="AD11" s="174" t="s">
        <v>354</v>
      </c>
      <c r="AE11" s="192" t="s">
        <v>355</v>
      </c>
      <c r="AF11" s="192" t="s">
        <v>356</v>
      </c>
      <c r="AG11" s="174" t="s">
        <v>363</v>
      </c>
      <c r="AH11" s="174" t="s">
        <v>354</v>
      </c>
      <c r="AI11" s="192" t="s">
        <v>355</v>
      </c>
      <c r="AJ11" s="192" t="s">
        <v>356</v>
      </c>
      <c r="AL11" s="174" t="s">
        <v>364</v>
      </c>
      <c r="AM11" s="194" t="s">
        <v>354</v>
      </c>
      <c r="AN11" s="23" t="s">
        <v>355</v>
      </c>
      <c r="AO11" s="23" t="s">
        <v>356</v>
      </c>
      <c r="AP11" s="190" t="s">
        <v>365</v>
      </c>
      <c r="AQ11" s="190" t="s">
        <v>354</v>
      </c>
      <c r="AR11" s="191" t="s">
        <v>355</v>
      </c>
      <c r="AS11" s="191" t="s">
        <v>356</v>
      </c>
      <c r="AT11" s="190" t="s">
        <v>366</v>
      </c>
      <c r="AU11" s="190" t="s">
        <v>354</v>
      </c>
      <c r="AV11" s="191" t="s">
        <v>355</v>
      </c>
      <c r="AW11" s="191" t="s">
        <v>356</v>
      </c>
      <c r="AX11" s="190" t="s">
        <v>367</v>
      </c>
      <c r="AY11" s="190" t="s">
        <v>354</v>
      </c>
      <c r="AZ11" s="191" t="s">
        <v>355</v>
      </c>
      <c r="BA11" s="191" t="s">
        <v>356</v>
      </c>
      <c r="BB11" s="174" t="s">
        <v>368</v>
      </c>
      <c r="BC11" s="174" t="s">
        <v>354</v>
      </c>
      <c r="BD11" s="192" t="s">
        <v>355</v>
      </c>
      <c r="BE11" s="192" t="s">
        <v>356</v>
      </c>
      <c r="BF11" s="190" t="s">
        <v>369</v>
      </c>
      <c r="BG11" s="195" t="s">
        <v>354</v>
      </c>
      <c r="BH11" s="193" t="s">
        <v>355</v>
      </c>
      <c r="BI11" s="193" t="s">
        <v>356</v>
      </c>
      <c r="BJ11" s="174" t="s">
        <v>370</v>
      </c>
      <c r="BK11" s="174" t="s">
        <v>354</v>
      </c>
      <c r="BL11" s="192" t="s">
        <v>355</v>
      </c>
      <c r="BM11" s="192" t="s">
        <v>356</v>
      </c>
      <c r="BN11" s="190" t="s">
        <v>371</v>
      </c>
      <c r="BO11" s="195" t="s">
        <v>354</v>
      </c>
      <c r="BP11" s="193" t="s">
        <v>355</v>
      </c>
      <c r="BQ11" s="193" t="s">
        <v>356</v>
      </c>
      <c r="BR11" s="194" t="s">
        <v>372</v>
      </c>
      <c r="BS11" s="194" t="s">
        <v>373</v>
      </c>
      <c r="BT11" s="23" t="s">
        <v>355</v>
      </c>
      <c r="BU11" s="23" t="s">
        <v>356</v>
      </c>
      <c r="BV11" s="195" t="s">
        <v>374</v>
      </c>
      <c r="BW11" s="195" t="s">
        <v>373</v>
      </c>
      <c r="BX11" s="191" t="s">
        <v>355</v>
      </c>
      <c r="BY11" s="191" t="s">
        <v>356</v>
      </c>
      <c r="BZ11" s="174" t="s">
        <v>375</v>
      </c>
      <c r="CA11" s="174" t="s">
        <v>354</v>
      </c>
      <c r="CB11" s="192" t="s">
        <v>355</v>
      </c>
      <c r="CC11" s="192" t="s">
        <v>356</v>
      </c>
      <c r="CE11" s="174" t="s">
        <v>376</v>
      </c>
      <c r="CF11" s="174" t="s">
        <v>354</v>
      </c>
      <c r="CG11" s="183" t="s">
        <v>377</v>
      </c>
      <c r="CH11" s="23" t="s">
        <v>355</v>
      </c>
      <c r="CI11" s="23" t="s">
        <v>356</v>
      </c>
      <c r="CJ11" s="190" t="s">
        <v>378</v>
      </c>
      <c r="CK11" s="190" t="s">
        <v>354</v>
      </c>
      <c r="CL11" s="191" t="s">
        <v>355</v>
      </c>
      <c r="CM11" s="191" t="s">
        <v>356</v>
      </c>
      <c r="CN11" s="174" t="s">
        <v>376</v>
      </c>
      <c r="CO11" s="196" t="s">
        <v>379</v>
      </c>
      <c r="CP11" s="23" t="s">
        <v>355</v>
      </c>
      <c r="CQ11" s="23" t="s">
        <v>356</v>
      </c>
      <c r="CR11" s="190" t="s">
        <v>378</v>
      </c>
      <c r="CS11" s="190" t="s">
        <v>354</v>
      </c>
      <c r="CT11" s="191" t="s">
        <v>355</v>
      </c>
      <c r="CU11" s="191" t="s">
        <v>356</v>
      </c>
      <c r="CV11" s="174" t="s">
        <v>376</v>
      </c>
      <c r="CW11" s="174" t="s">
        <v>354</v>
      </c>
      <c r="CX11" s="192" t="s">
        <v>355</v>
      </c>
      <c r="CY11" s="192" t="s">
        <v>356</v>
      </c>
      <c r="CZ11" s="190" t="s">
        <v>378</v>
      </c>
      <c r="DA11" s="190" t="s">
        <v>354</v>
      </c>
      <c r="DB11" s="191" t="s">
        <v>355</v>
      </c>
      <c r="DC11" s="191" t="s">
        <v>356</v>
      </c>
      <c r="DE11" s="174" t="s">
        <v>376</v>
      </c>
      <c r="DF11" s="174" t="s">
        <v>354</v>
      </c>
      <c r="DG11" s="192" t="s">
        <v>355</v>
      </c>
      <c r="DH11" s="192" t="s">
        <v>356</v>
      </c>
      <c r="DI11" s="190" t="s">
        <v>378</v>
      </c>
      <c r="DJ11" s="190" t="s">
        <v>354</v>
      </c>
      <c r="DK11" s="191" t="s">
        <v>355</v>
      </c>
      <c r="DL11" s="191" t="s">
        <v>356</v>
      </c>
      <c r="DM11" s="174" t="s">
        <v>380</v>
      </c>
      <c r="DN11" s="174" t="s">
        <v>354</v>
      </c>
      <c r="DO11" s="192" t="s">
        <v>355</v>
      </c>
      <c r="DP11" s="192" t="s">
        <v>356</v>
      </c>
      <c r="DR11" s="197" t="s">
        <v>381</v>
      </c>
      <c r="DS11" s="197" t="s">
        <v>354</v>
      </c>
      <c r="DT11" s="192" t="s">
        <v>355</v>
      </c>
      <c r="DU11" s="192" t="s">
        <v>356</v>
      </c>
      <c r="DV11" s="198" t="s">
        <v>382</v>
      </c>
      <c r="DW11" s="198" t="s">
        <v>354</v>
      </c>
      <c r="DX11" s="199" t="s">
        <v>355</v>
      </c>
      <c r="DY11" s="199" t="s">
        <v>356</v>
      </c>
      <c r="DZ11" s="197" t="s">
        <v>383</v>
      </c>
      <c r="EA11" s="197" t="s">
        <v>354</v>
      </c>
      <c r="EB11" s="192" t="s">
        <v>355</v>
      </c>
      <c r="EC11" s="192" t="s">
        <v>356</v>
      </c>
      <c r="ED11" s="198" t="s">
        <v>384</v>
      </c>
      <c r="EE11" s="198" t="s">
        <v>354</v>
      </c>
      <c r="EF11" s="191" t="s">
        <v>355</v>
      </c>
      <c r="EG11" s="191" t="s">
        <v>356</v>
      </c>
      <c r="EI11" s="174" t="s">
        <v>385</v>
      </c>
      <c r="EJ11" s="197" t="s">
        <v>354</v>
      </c>
      <c r="EK11" s="192" t="s">
        <v>355</v>
      </c>
      <c r="EL11" s="192" t="s">
        <v>356</v>
      </c>
      <c r="EN11" s="174" t="s">
        <v>385</v>
      </c>
      <c r="EO11" s="197" t="s">
        <v>354</v>
      </c>
      <c r="EP11" s="192" t="s">
        <v>355</v>
      </c>
      <c r="EQ11" s="192" t="s">
        <v>356</v>
      </c>
      <c r="ER11" s="200"/>
      <c r="ES11" s="183" t="s">
        <v>347</v>
      </c>
      <c r="ET11" s="25" t="s">
        <v>386</v>
      </c>
      <c r="EU11" s="183" t="s">
        <v>347</v>
      </c>
      <c r="EV11" s="183" t="s">
        <v>347</v>
      </c>
      <c r="EW11" s="183" t="s">
        <v>387</v>
      </c>
      <c r="EX11" s="174"/>
      <c r="EY11" s="174"/>
      <c r="FA11" s="174" t="s">
        <v>388</v>
      </c>
      <c r="FB11" s="174" t="s">
        <v>389</v>
      </c>
      <c r="FC11" s="174" t="s">
        <v>388</v>
      </c>
      <c r="FD11" s="174" t="s">
        <v>389</v>
      </c>
      <c r="FE11" s="174" t="s">
        <v>388</v>
      </c>
      <c r="FF11" s="174" t="s">
        <v>389</v>
      </c>
      <c r="FH11" s="174" t="s">
        <v>347</v>
      </c>
      <c r="FI11" s="174" t="s">
        <v>389</v>
      </c>
      <c r="FK11" s="174" t="s">
        <v>347</v>
      </c>
      <c r="FL11" s="174" t="s">
        <v>389</v>
      </c>
      <c r="FM11" s="200"/>
      <c r="FN11" s="172" t="s">
        <v>390</v>
      </c>
      <c r="FO11" s="172" t="s">
        <v>391</v>
      </c>
      <c r="FP11" s="172" t="s">
        <v>392</v>
      </c>
      <c r="FQ11" s="172" t="s">
        <v>393</v>
      </c>
      <c r="FR11" s="172" t="s">
        <v>394</v>
      </c>
      <c r="FS11" s="201" t="s">
        <v>395</v>
      </c>
      <c r="FT11" s="634"/>
      <c r="FU11" s="48"/>
      <c r="FV11" s="202" t="s">
        <v>126</v>
      </c>
      <c r="FW11" s="202" t="s">
        <v>125</v>
      </c>
      <c r="FX11" s="708"/>
      <c r="FY11" s="202" t="s">
        <v>126</v>
      </c>
      <c r="FZ11" s="203" t="s">
        <v>125</v>
      </c>
      <c r="GA11" s="698"/>
      <c r="GB11" s="172" t="s">
        <v>314</v>
      </c>
      <c r="GC11" s="172" t="s">
        <v>315</v>
      </c>
      <c r="GD11" s="172" t="s">
        <v>327</v>
      </c>
      <c r="GE11" s="172" t="s">
        <v>396</v>
      </c>
      <c r="GF11" s="172" t="s">
        <v>316</v>
      </c>
      <c r="GG11" s="172" t="s">
        <v>328</v>
      </c>
      <c r="GH11" s="172" t="s">
        <v>397</v>
      </c>
      <c r="GI11" s="172" t="s">
        <v>398</v>
      </c>
      <c r="GJ11" s="698"/>
      <c r="GK11" s="172" t="s">
        <v>399</v>
      </c>
      <c r="GL11" s="172" t="s">
        <v>400</v>
      </c>
      <c r="GM11" s="172" t="s">
        <v>401</v>
      </c>
      <c r="GN11" s="172" t="s">
        <v>402</v>
      </c>
      <c r="GO11" s="172" t="s">
        <v>118</v>
      </c>
      <c r="GP11" s="204"/>
      <c r="GQ11" s="205" t="s">
        <v>125</v>
      </c>
      <c r="GR11" s="197"/>
      <c r="GS11" s="206" t="s">
        <v>126</v>
      </c>
      <c r="GT11" s="715"/>
      <c r="GU11" s="174" t="s">
        <v>403</v>
      </c>
      <c r="GV11" s="174" t="s">
        <v>404</v>
      </c>
      <c r="GW11" s="174" t="s">
        <v>405</v>
      </c>
      <c r="GX11" s="174" t="s">
        <v>406</v>
      </c>
      <c r="GY11" s="174" t="s">
        <v>407</v>
      </c>
      <c r="GZ11" s="174" t="s">
        <v>408</v>
      </c>
      <c r="HA11" s="717"/>
      <c r="HB11" s="174" t="s">
        <v>126</v>
      </c>
      <c r="HC11" s="174" t="s">
        <v>125</v>
      </c>
      <c r="HD11" s="207"/>
      <c r="HE11" s="174" t="s">
        <v>126</v>
      </c>
      <c r="HF11" s="174" t="s">
        <v>125</v>
      </c>
      <c r="HG11" s="208"/>
      <c r="HH11" s="692"/>
      <c r="HI11" s="172" t="s">
        <v>409</v>
      </c>
      <c r="HJ11" s="172" t="s">
        <v>117</v>
      </c>
      <c r="HK11" s="696"/>
      <c r="HL11" s="183" t="s">
        <v>410</v>
      </c>
      <c r="HM11" s="183" t="s">
        <v>411</v>
      </c>
      <c r="HN11" s="693"/>
      <c r="HO11" s="209" t="s">
        <v>409</v>
      </c>
      <c r="HP11" s="209" t="s">
        <v>117</v>
      </c>
      <c r="HQ11" s="695"/>
      <c r="HR11" s="184" t="s">
        <v>410</v>
      </c>
      <c r="HS11" s="184" t="s">
        <v>411</v>
      </c>
      <c r="HT11" s="692"/>
      <c r="HU11" s="172" t="s">
        <v>409</v>
      </c>
      <c r="HV11" s="172" t="s">
        <v>117</v>
      </c>
      <c r="HW11" s="636"/>
      <c r="HX11" s="183" t="s">
        <v>410</v>
      </c>
      <c r="HY11" s="183" t="s">
        <v>411</v>
      </c>
      <c r="HZ11" s="693"/>
      <c r="IA11" s="185" t="s">
        <v>409</v>
      </c>
      <c r="IB11" s="185" t="s">
        <v>117</v>
      </c>
      <c r="IC11" s="695"/>
      <c r="ID11" s="184" t="s">
        <v>410</v>
      </c>
      <c r="IE11" s="184" t="s">
        <v>411</v>
      </c>
      <c r="IF11" s="692"/>
      <c r="IG11" s="23" t="s">
        <v>409</v>
      </c>
      <c r="IH11" s="23" t="s">
        <v>117</v>
      </c>
      <c r="II11" s="636"/>
      <c r="IJ11" s="183" t="s">
        <v>410</v>
      </c>
      <c r="IK11" s="183" t="s">
        <v>411</v>
      </c>
      <c r="IL11" s="693"/>
      <c r="IM11" s="209" t="s">
        <v>409</v>
      </c>
      <c r="IN11" s="209" t="s">
        <v>117</v>
      </c>
      <c r="IO11" s="695"/>
      <c r="IP11" s="184" t="s">
        <v>410</v>
      </c>
      <c r="IQ11" s="184" t="s">
        <v>411</v>
      </c>
      <c r="IR11" s="210"/>
      <c r="IS11" s="174" t="s">
        <v>412</v>
      </c>
      <c r="IT11" s="174" t="s">
        <v>413</v>
      </c>
      <c r="IU11" s="174" t="s">
        <v>414</v>
      </c>
      <c r="IV11" s="183" t="s">
        <v>415</v>
      </c>
      <c r="IW11" s="174" t="s">
        <v>416</v>
      </c>
      <c r="IX11" s="410" t="s">
        <v>647</v>
      </c>
      <c r="IY11" s="410" t="s">
        <v>648</v>
      </c>
      <c r="IZ11" s="410" t="s">
        <v>649</v>
      </c>
      <c r="JA11" s="410" t="s">
        <v>650</v>
      </c>
      <c r="JB11" s="411" t="s">
        <v>100</v>
      </c>
      <c r="JC11" s="657"/>
      <c r="JD11" s="665"/>
      <c r="JE11" s="661"/>
      <c r="JF11" s="666"/>
      <c r="JG11" s="667"/>
      <c r="JH11" s="659"/>
      <c r="JI11" s="411" t="s">
        <v>125</v>
      </c>
      <c r="JJ11" s="411" t="s">
        <v>126</v>
      </c>
      <c r="JK11" s="668"/>
      <c r="JL11" s="666"/>
      <c r="JM11" s="666"/>
      <c r="JN11" s="666"/>
      <c r="JO11" s="441" t="s">
        <v>125</v>
      </c>
      <c r="JP11" s="441" t="s">
        <v>126</v>
      </c>
      <c r="JQ11" s="441" t="s">
        <v>674</v>
      </c>
      <c r="JR11" s="442"/>
      <c r="JS11" s="441" t="s">
        <v>675</v>
      </c>
      <c r="JT11" s="441" t="s">
        <v>126</v>
      </c>
      <c r="JU11" s="441" t="s">
        <v>676</v>
      </c>
      <c r="JV11" s="443" t="s">
        <v>677</v>
      </c>
      <c r="JW11" s="441" t="s">
        <v>678</v>
      </c>
      <c r="JX11" s="443" t="s">
        <v>679</v>
      </c>
    </row>
    <row r="12" spans="1:284" s="2" customFormat="1">
      <c r="A12" s="2">
        <v>1</v>
      </c>
      <c r="B12" s="626" t="s">
        <v>190</v>
      </c>
      <c r="C12" s="626"/>
      <c r="D12" s="173"/>
      <c r="E12" s="211">
        <v>0</v>
      </c>
      <c r="F12" s="212">
        <v>0</v>
      </c>
      <c r="G12" s="213">
        <v>0</v>
      </c>
      <c r="H12" s="213">
        <v>0</v>
      </c>
      <c r="I12" s="218">
        <v>0</v>
      </c>
      <c r="J12" s="218">
        <v>0</v>
      </c>
      <c r="K12" s="219">
        <v>0</v>
      </c>
      <c r="L12" s="219">
        <v>0</v>
      </c>
      <c r="M12" s="212">
        <v>0</v>
      </c>
      <c r="N12" s="215">
        <v>0</v>
      </c>
      <c r="O12" s="216">
        <v>0</v>
      </c>
      <c r="P12" s="216">
        <v>0</v>
      </c>
      <c r="Q12" s="218">
        <v>0</v>
      </c>
      <c r="R12" s="218">
        <v>0</v>
      </c>
      <c r="S12" s="225">
        <v>0</v>
      </c>
      <c r="T12" s="225">
        <v>0</v>
      </c>
      <c r="U12" s="212">
        <v>0</v>
      </c>
      <c r="V12" s="215">
        <v>0</v>
      </c>
      <c r="W12" s="213">
        <v>0</v>
      </c>
      <c r="X12" s="213">
        <v>0</v>
      </c>
      <c r="Y12" s="212">
        <v>0</v>
      </c>
      <c r="Z12" s="215">
        <v>0</v>
      </c>
      <c r="AA12" s="213">
        <v>0</v>
      </c>
      <c r="AB12" s="213">
        <v>0</v>
      </c>
      <c r="AC12" s="218">
        <v>0</v>
      </c>
      <c r="AD12" s="218">
        <v>0</v>
      </c>
      <c r="AE12" s="219">
        <v>0</v>
      </c>
      <c r="AF12" s="219">
        <v>0</v>
      </c>
      <c r="AG12" s="218">
        <v>0</v>
      </c>
      <c r="AH12" s="218">
        <v>0</v>
      </c>
      <c r="AI12" s="219">
        <v>0</v>
      </c>
      <c r="AJ12" s="219">
        <v>0</v>
      </c>
      <c r="AL12" s="218">
        <v>0</v>
      </c>
      <c r="AM12" s="220">
        <v>0</v>
      </c>
      <c r="AN12" s="118">
        <v>0</v>
      </c>
      <c r="AO12" s="118">
        <v>0</v>
      </c>
      <c r="AP12" s="212">
        <v>0</v>
      </c>
      <c r="AQ12" s="212">
        <v>0</v>
      </c>
      <c r="AR12" s="213">
        <v>0</v>
      </c>
      <c r="AS12" s="213">
        <v>0</v>
      </c>
      <c r="AT12" s="554">
        <v>0</v>
      </c>
      <c r="AU12" s="554">
        <v>0</v>
      </c>
      <c r="AV12" s="558">
        <v>0</v>
      </c>
      <c r="AW12" s="558">
        <v>0</v>
      </c>
      <c r="AX12" s="212">
        <v>0</v>
      </c>
      <c r="AY12" s="212">
        <v>0</v>
      </c>
      <c r="AZ12" s="213">
        <v>0</v>
      </c>
      <c r="BA12" s="213">
        <v>0</v>
      </c>
      <c r="BB12" s="218">
        <v>0</v>
      </c>
      <c r="BC12" s="218">
        <v>0</v>
      </c>
      <c r="BD12" s="219">
        <v>0</v>
      </c>
      <c r="BE12" s="219">
        <v>0</v>
      </c>
      <c r="BF12" s="212">
        <v>0</v>
      </c>
      <c r="BG12" s="215">
        <v>0</v>
      </c>
      <c r="BH12" s="216">
        <v>0</v>
      </c>
      <c r="BI12" s="216">
        <v>0</v>
      </c>
      <c r="BJ12" s="218">
        <v>0</v>
      </c>
      <c r="BK12" s="218">
        <v>0</v>
      </c>
      <c r="BL12" s="219">
        <v>0</v>
      </c>
      <c r="BM12" s="219">
        <v>0</v>
      </c>
      <c r="BN12" s="212">
        <v>0</v>
      </c>
      <c r="BO12" s="215">
        <v>0</v>
      </c>
      <c r="BP12" s="216">
        <v>0</v>
      </c>
      <c r="BQ12" s="216">
        <v>0</v>
      </c>
      <c r="BR12" s="567">
        <v>0</v>
      </c>
      <c r="BS12" s="568">
        <v>0</v>
      </c>
      <c r="BT12" s="569">
        <v>0</v>
      </c>
      <c r="BU12" s="569">
        <v>0</v>
      </c>
      <c r="BV12" s="215">
        <v>0</v>
      </c>
      <c r="BW12" s="213">
        <v>0</v>
      </c>
      <c r="BX12" s="213">
        <v>0</v>
      </c>
      <c r="BY12" s="213">
        <v>0</v>
      </c>
      <c r="BZ12" s="218">
        <v>0</v>
      </c>
      <c r="CA12" s="218">
        <v>0</v>
      </c>
      <c r="CB12" s="219">
        <v>0</v>
      </c>
      <c r="CC12" s="219">
        <v>0</v>
      </c>
      <c r="CD12" s="587"/>
      <c r="CE12" s="212">
        <v>0</v>
      </c>
      <c r="CF12" s="215">
        <v>0</v>
      </c>
      <c r="CG12" s="215">
        <v>0</v>
      </c>
      <c r="CH12" s="216">
        <v>0</v>
      </c>
      <c r="CI12" s="216">
        <v>0</v>
      </c>
      <c r="CJ12" s="218">
        <v>0</v>
      </c>
      <c r="CK12" s="218">
        <v>0</v>
      </c>
      <c r="CL12" s="219">
        <v>0</v>
      </c>
      <c r="CM12" s="219">
        <v>0</v>
      </c>
      <c r="CN12" s="524">
        <v>2</v>
      </c>
      <c r="CO12" s="525">
        <v>0</v>
      </c>
      <c r="CP12" s="547">
        <v>0</v>
      </c>
      <c r="CQ12" s="547">
        <v>0</v>
      </c>
      <c r="CR12" s="218">
        <v>0</v>
      </c>
      <c r="CS12" s="218">
        <v>0</v>
      </c>
      <c r="CT12" s="219">
        <v>0</v>
      </c>
      <c r="CU12" s="219">
        <v>0</v>
      </c>
      <c r="CV12" s="212">
        <v>0</v>
      </c>
      <c r="CW12" s="212">
        <v>0</v>
      </c>
      <c r="CX12" s="213">
        <v>0</v>
      </c>
      <c r="CY12" s="213">
        <v>0</v>
      </c>
      <c r="CZ12" s="218">
        <v>0</v>
      </c>
      <c r="DA12" s="218">
        <v>0</v>
      </c>
      <c r="DB12" s="219">
        <v>0</v>
      </c>
      <c r="DC12" s="219">
        <v>0</v>
      </c>
      <c r="DD12" s="587"/>
      <c r="DE12" s="212">
        <v>0</v>
      </c>
      <c r="DF12" s="212">
        <v>0</v>
      </c>
      <c r="DG12" s="213">
        <v>0</v>
      </c>
      <c r="DH12" s="213">
        <v>0</v>
      </c>
      <c r="DI12" s="218">
        <v>0</v>
      </c>
      <c r="DJ12" s="218">
        <v>0</v>
      </c>
      <c r="DK12" s="219">
        <v>0</v>
      </c>
      <c r="DL12" s="219">
        <v>0</v>
      </c>
      <c r="DM12" s="212">
        <v>0</v>
      </c>
      <c r="DN12" s="212">
        <v>0</v>
      </c>
      <c r="DO12" s="219">
        <v>0</v>
      </c>
      <c r="DP12" s="219">
        <v>0</v>
      </c>
      <c r="DQ12" s="587">
        <v>0</v>
      </c>
      <c r="DR12" s="212">
        <v>0</v>
      </c>
      <c r="DS12" s="212">
        <v>0</v>
      </c>
      <c r="DT12" s="213">
        <v>0</v>
      </c>
      <c r="DU12" s="213">
        <v>0</v>
      </c>
      <c r="DV12" s="218">
        <v>0</v>
      </c>
      <c r="DW12" s="218">
        <v>0</v>
      </c>
      <c r="DX12" s="225">
        <v>0</v>
      </c>
      <c r="DY12" s="225">
        <v>0</v>
      </c>
      <c r="DZ12" s="212">
        <v>0</v>
      </c>
      <c r="EA12" s="212">
        <v>0</v>
      </c>
      <c r="EB12" s="213">
        <v>0</v>
      </c>
      <c r="EC12" s="213">
        <v>0</v>
      </c>
      <c r="ED12" s="218">
        <v>0</v>
      </c>
      <c r="EE12" s="218">
        <v>0</v>
      </c>
      <c r="EF12" s="219">
        <v>0</v>
      </c>
      <c r="EG12" s="219">
        <v>0</v>
      </c>
      <c r="EH12" s="587"/>
      <c r="EI12" s="218">
        <v>0</v>
      </c>
      <c r="EJ12" s="218">
        <v>0</v>
      </c>
      <c r="EK12" s="219">
        <v>0</v>
      </c>
      <c r="EL12" s="219">
        <v>0</v>
      </c>
      <c r="EN12" s="212">
        <v>0</v>
      </c>
      <c r="EO12" s="212">
        <v>0</v>
      </c>
      <c r="EP12" s="213">
        <v>0</v>
      </c>
      <c r="EQ12" s="213">
        <v>0</v>
      </c>
      <c r="ER12" s="224"/>
      <c r="ES12" s="219">
        <v>0</v>
      </c>
      <c r="ET12" s="219">
        <v>0</v>
      </c>
      <c r="EU12" s="213">
        <v>0</v>
      </c>
      <c r="EV12" s="219">
        <v>0</v>
      </c>
      <c r="EW12" s="219">
        <v>0</v>
      </c>
      <c r="EX12" s="213">
        <v>0</v>
      </c>
      <c r="EY12" s="213">
        <v>0</v>
      </c>
      <c r="EZ12" s="137"/>
      <c r="FA12" s="225">
        <v>0</v>
      </c>
      <c r="FB12" s="218">
        <v>0</v>
      </c>
      <c r="FC12" s="226">
        <v>0</v>
      </c>
      <c r="FD12" s="212">
        <v>0</v>
      </c>
      <c r="FE12" s="218">
        <v>0</v>
      </c>
      <c r="FF12" s="218">
        <v>0</v>
      </c>
      <c r="FH12" s="226">
        <v>0</v>
      </c>
      <c r="FI12" s="214">
        <v>0</v>
      </c>
      <c r="FK12" s="212">
        <v>0</v>
      </c>
      <c r="FL12" s="218">
        <v>0</v>
      </c>
      <c r="FM12" s="227"/>
      <c r="FN12" s="217">
        <v>0</v>
      </c>
      <c r="FO12" s="228">
        <v>1</v>
      </c>
      <c r="FP12" s="217">
        <v>0</v>
      </c>
      <c r="FQ12" s="217">
        <v>0</v>
      </c>
      <c r="FR12" s="217">
        <v>0</v>
      </c>
      <c r="FS12" s="217">
        <v>0</v>
      </c>
      <c r="FT12" s="592" t="s">
        <v>417</v>
      </c>
      <c r="FU12" s="229"/>
      <c r="FV12" s="230">
        <v>0</v>
      </c>
      <c r="FW12" s="231">
        <v>1</v>
      </c>
      <c r="FX12" s="597"/>
      <c r="FY12" s="230">
        <v>1</v>
      </c>
      <c r="FZ12" s="231">
        <v>0</v>
      </c>
      <c r="GA12" s="689">
        <v>0</v>
      </c>
      <c r="GB12" s="230">
        <v>0</v>
      </c>
      <c r="GC12" s="230">
        <v>0</v>
      </c>
      <c r="GD12" s="231">
        <v>1</v>
      </c>
      <c r="GE12" s="231">
        <v>1</v>
      </c>
      <c r="GF12" s="230">
        <v>0</v>
      </c>
      <c r="GG12" s="230">
        <v>0</v>
      </c>
      <c r="GH12" s="230">
        <v>0</v>
      </c>
      <c r="GI12" s="230">
        <v>0</v>
      </c>
      <c r="GJ12" s="689">
        <v>0</v>
      </c>
      <c r="GK12" s="231">
        <v>1</v>
      </c>
      <c r="GL12" s="230">
        <v>0</v>
      </c>
      <c r="GM12" s="230">
        <v>0</v>
      </c>
      <c r="GN12" s="230">
        <v>0</v>
      </c>
      <c r="GO12" s="230">
        <v>0</v>
      </c>
      <c r="GP12" s="11"/>
      <c r="GQ12" s="232">
        <v>0</v>
      </c>
      <c r="GR12" s="233"/>
      <c r="GS12" s="234">
        <v>1</v>
      </c>
      <c r="GT12" s="690">
        <v>0</v>
      </c>
      <c r="GU12" s="220">
        <v>0</v>
      </c>
      <c r="GV12" s="235">
        <v>3</v>
      </c>
      <c r="GW12" s="220">
        <v>0</v>
      </c>
      <c r="GX12" s="168">
        <v>1</v>
      </c>
      <c r="GY12" s="118">
        <v>0</v>
      </c>
      <c r="GZ12" s="118">
        <v>0</v>
      </c>
      <c r="HA12" s="181"/>
      <c r="HB12" s="168">
        <v>1</v>
      </c>
      <c r="HC12" s="118">
        <v>0</v>
      </c>
      <c r="HD12" s="165"/>
      <c r="HE12" s="118">
        <v>1</v>
      </c>
      <c r="HF12" s="168">
        <v>0</v>
      </c>
      <c r="HG12" s="157"/>
      <c r="HH12" s="32">
        <v>1</v>
      </c>
      <c r="HI12" s="203">
        <v>1</v>
      </c>
      <c r="HJ12" s="236">
        <v>0</v>
      </c>
      <c r="HK12" s="237"/>
      <c r="HL12" s="238">
        <v>0</v>
      </c>
      <c r="HM12" s="32">
        <v>1</v>
      </c>
      <c r="HN12" s="239">
        <v>0</v>
      </c>
      <c r="HO12" s="240">
        <v>0</v>
      </c>
      <c r="HP12" s="240">
        <v>0</v>
      </c>
      <c r="HQ12" s="241">
        <v>0</v>
      </c>
      <c r="HR12" s="239">
        <v>0</v>
      </c>
      <c r="HS12" s="239">
        <v>0</v>
      </c>
      <c r="HT12" s="242">
        <v>0</v>
      </c>
      <c r="HU12" s="243">
        <v>0</v>
      </c>
      <c r="HV12" s="243">
        <v>0</v>
      </c>
      <c r="HW12" s="244">
        <v>0</v>
      </c>
      <c r="HX12" s="242">
        <v>0</v>
      </c>
      <c r="HY12" s="242">
        <v>0</v>
      </c>
      <c r="HZ12" s="239">
        <v>0</v>
      </c>
      <c r="IA12" s="241">
        <v>0</v>
      </c>
      <c r="IB12" s="241">
        <v>0</v>
      </c>
      <c r="IC12" s="241">
        <v>0</v>
      </c>
      <c r="ID12" s="239">
        <v>0</v>
      </c>
      <c r="IE12" s="239">
        <v>0</v>
      </c>
      <c r="IF12" s="242">
        <v>0</v>
      </c>
      <c r="IG12" s="244">
        <v>0</v>
      </c>
      <c r="IH12" s="244">
        <v>0</v>
      </c>
      <c r="II12" s="244">
        <v>0</v>
      </c>
      <c r="IJ12" s="242">
        <v>0</v>
      </c>
      <c r="IK12" s="242">
        <v>0</v>
      </c>
      <c r="IL12" s="239">
        <v>0</v>
      </c>
      <c r="IM12" s="240">
        <v>0</v>
      </c>
      <c r="IN12" s="240">
        <v>0</v>
      </c>
      <c r="IO12" s="241">
        <v>0</v>
      </c>
      <c r="IP12" s="239">
        <v>0</v>
      </c>
      <c r="IQ12" s="239">
        <v>0</v>
      </c>
      <c r="IR12" s="5"/>
      <c r="IS12" s="126">
        <v>0</v>
      </c>
      <c r="IT12" s="126">
        <v>0</v>
      </c>
      <c r="IU12" s="126">
        <v>0</v>
      </c>
      <c r="IV12" s="126">
        <v>0</v>
      </c>
      <c r="IW12" s="126">
        <v>0</v>
      </c>
      <c r="IX12" s="79">
        <v>0</v>
      </c>
      <c r="IY12" s="79">
        <v>0</v>
      </c>
      <c r="IZ12" s="79">
        <v>0</v>
      </c>
      <c r="JA12" s="79">
        <v>0</v>
      </c>
      <c r="JB12" s="79">
        <v>0</v>
      </c>
      <c r="JC12" s="79">
        <v>4</v>
      </c>
      <c r="JD12" s="79">
        <v>2</v>
      </c>
      <c r="JE12" s="79">
        <v>0</v>
      </c>
      <c r="JF12" s="79">
        <v>0</v>
      </c>
      <c r="JG12" s="79">
        <v>2</v>
      </c>
      <c r="JH12" s="659"/>
      <c r="JI12" s="602">
        <v>0</v>
      </c>
      <c r="JJ12" s="602">
        <v>1</v>
      </c>
      <c r="JK12" s="603" t="s">
        <v>667</v>
      </c>
      <c r="JL12" s="113">
        <v>1</v>
      </c>
      <c r="JM12" s="113">
        <v>0</v>
      </c>
      <c r="JN12" s="113">
        <v>0</v>
      </c>
      <c r="JO12" s="79">
        <v>1</v>
      </c>
      <c r="JP12" s="79">
        <v>0</v>
      </c>
      <c r="JQ12" s="444">
        <v>0</v>
      </c>
      <c r="JR12" s="436"/>
      <c r="JS12" s="433">
        <v>1</v>
      </c>
      <c r="JT12" s="79">
        <v>0</v>
      </c>
      <c r="JU12" s="79">
        <v>0</v>
      </c>
      <c r="JV12" s="79">
        <v>0</v>
      </c>
      <c r="JW12" s="79">
        <v>0</v>
      </c>
      <c r="JX12" s="79">
        <v>0</v>
      </c>
    </row>
    <row r="13" spans="1:284" s="2" customFormat="1" ht="15" customHeight="1">
      <c r="A13" s="2">
        <v>2</v>
      </c>
      <c r="B13" s="626" t="s">
        <v>200</v>
      </c>
      <c r="C13" s="626"/>
      <c r="D13" s="173"/>
      <c r="E13" s="211">
        <v>0</v>
      </c>
      <c r="F13" s="212">
        <v>0</v>
      </c>
      <c r="G13" s="213">
        <v>0</v>
      </c>
      <c r="H13" s="213">
        <v>0</v>
      </c>
      <c r="I13" s="218">
        <v>0</v>
      </c>
      <c r="J13" s="218">
        <v>0</v>
      </c>
      <c r="K13" s="219">
        <v>0</v>
      </c>
      <c r="L13" s="219">
        <v>0</v>
      </c>
      <c r="M13" s="212">
        <v>0</v>
      </c>
      <c r="N13" s="215">
        <v>0</v>
      </c>
      <c r="O13" s="216">
        <v>0</v>
      </c>
      <c r="P13" s="216">
        <v>0</v>
      </c>
      <c r="Q13" s="218">
        <v>0</v>
      </c>
      <c r="R13" s="218">
        <v>0</v>
      </c>
      <c r="S13" s="225">
        <v>0</v>
      </c>
      <c r="T13" s="225">
        <v>0</v>
      </c>
      <c r="U13" s="524">
        <v>1</v>
      </c>
      <c r="V13" s="525">
        <v>2300</v>
      </c>
      <c r="W13" s="521">
        <v>2006</v>
      </c>
      <c r="X13" s="521"/>
      <c r="Y13" s="524">
        <v>1</v>
      </c>
      <c r="Z13" s="525">
        <v>2300</v>
      </c>
      <c r="AA13" s="521">
        <v>2006</v>
      </c>
      <c r="AB13" s="521"/>
      <c r="AC13" s="218">
        <v>0</v>
      </c>
      <c r="AD13" s="218">
        <v>0</v>
      </c>
      <c r="AE13" s="219">
        <v>0</v>
      </c>
      <c r="AF13" s="219">
        <v>0</v>
      </c>
      <c r="AG13" s="218">
        <v>0</v>
      </c>
      <c r="AH13" s="218">
        <v>0</v>
      </c>
      <c r="AI13" s="219">
        <v>0</v>
      </c>
      <c r="AJ13" s="219"/>
      <c r="AL13" s="218">
        <v>0</v>
      </c>
      <c r="AM13" s="220">
        <v>0</v>
      </c>
      <c r="AN13" s="118">
        <v>0</v>
      </c>
      <c r="AO13" s="118">
        <v>0</v>
      </c>
      <c r="AP13" s="212">
        <v>0</v>
      </c>
      <c r="AQ13" s="212">
        <v>0</v>
      </c>
      <c r="AR13" s="213">
        <v>0</v>
      </c>
      <c r="AS13" s="213">
        <v>0</v>
      </c>
      <c r="AT13" s="554">
        <v>0</v>
      </c>
      <c r="AU13" s="554">
        <v>0</v>
      </c>
      <c r="AV13" s="558">
        <v>0</v>
      </c>
      <c r="AW13" s="558">
        <v>0</v>
      </c>
      <c r="AX13" s="212">
        <v>0</v>
      </c>
      <c r="AY13" s="212">
        <v>0</v>
      </c>
      <c r="AZ13" s="213">
        <v>0</v>
      </c>
      <c r="BA13" s="213">
        <v>0</v>
      </c>
      <c r="BB13" s="218">
        <v>0</v>
      </c>
      <c r="BC13" s="218">
        <v>0</v>
      </c>
      <c r="BD13" s="219">
        <v>0</v>
      </c>
      <c r="BE13" s="219">
        <v>0</v>
      </c>
      <c r="BF13" s="212">
        <v>0</v>
      </c>
      <c r="BG13" s="215">
        <v>0</v>
      </c>
      <c r="BH13" s="216">
        <v>0</v>
      </c>
      <c r="BI13" s="216">
        <v>0</v>
      </c>
      <c r="BJ13" s="218">
        <v>0</v>
      </c>
      <c r="BK13" s="218">
        <v>0</v>
      </c>
      <c r="BL13" s="219">
        <v>0</v>
      </c>
      <c r="BM13" s="219">
        <v>0</v>
      </c>
      <c r="BN13" s="212">
        <v>0</v>
      </c>
      <c r="BO13" s="215">
        <v>0</v>
      </c>
      <c r="BP13" s="216">
        <v>0</v>
      </c>
      <c r="BQ13" s="216">
        <v>0</v>
      </c>
      <c r="BR13" s="567">
        <v>0</v>
      </c>
      <c r="BS13" s="568">
        <v>0</v>
      </c>
      <c r="BT13" s="569">
        <v>0</v>
      </c>
      <c r="BU13" s="569">
        <v>0</v>
      </c>
      <c r="BV13" s="215">
        <v>0</v>
      </c>
      <c r="BW13" s="213">
        <v>0</v>
      </c>
      <c r="BX13" s="213">
        <v>0</v>
      </c>
      <c r="BY13" s="213">
        <v>0</v>
      </c>
      <c r="BZ13" s="218">
        <v>0</v>
      </c>
      <c r="CA13" s="218">
        <v>0</v>
      </c>
      <c r="CB13" s="219">
        <v>0</v>
      </c>
      <c r="CC13" s="219">
        <v>0</v>
      </c>
      <c r="CD13" s="587"/>
      <c r="CE13" s="212">
        <v>0</v>
      </c>
      <c r="CF13" s="215">
        <v>0</v>
      </c>
      <c r="CG13" s="215">
        <v>0</v>
      </c>
      <c r="CH13" s="216">
        <v>0</v>
      </c>
      <c r="CI13" s="216">
        <v>0</v>
      </c>
      <c r="CJ13" s="218">
        <v>0</v>
      </c>
      <c r="CK13" s="218">
        <v>0</v>
      </c>
      <c r="CL13" s="219">
        <v>0</v>
      </c>
      <c r="CM13" s="219">
        <v>0</v>
      </c>
      <c r="CN13" s="212">
        <v>0</v>
      </c>
      <c r="CO13" s="215">
        <v>0</v>
      </c>
      <c r="CP13" s="223">
        <v>0</v>
      </c>
      <c r="CQ13" s="223">
        <v>0</v>
      </c>
      <c r="CR13" s="218">
        <v>0</v>
      </c>
      <c r="CS13" s="218">
        <v>0</v>
      </c>
      <c r="CT13" s="219">
        <v>0</v>
      </c>
      <c r="CU13" s="219">
        <v>0</v>
      </c>
      <c r="CV13" s="212">
        <v>0</v>
      </c>
      <c r="CW13" s="212">
        <v>0</v>
      </c>
      <c r="CX13" s="213">
        <v>0</v>
      </c>
      <c r="CY13" s="213">
        <v>0</v>
      </c>
      <c r="CZ13" s="218">
        <v>0</v>
      </c>
      <c r="DA13" s="218">
        <v>0</v>
      </c>
      <c r="DB13" s="219">
        <v>0</v>
      </c>
      <c r="DC13" s="219">
        <v>0</v>
      </c>
      <c r="DD13" s="587"/>
      <c r="DE13" s="212">
        <v>0</v>
      </c>
      <c r="DF13" s="212">
        <v>0</v>
      </c>
      <c r="DG13" s="213">
        <v>0</v>
      </c>
      <c r="DH13" s="213">
        <v>0</v>
      </c>
      <c r="DI13" s="218">
        <v>0</v>
      </c>
      <c r="DJ13" s="218">
        <v>0</v>
      </c>
      <c r="DK13" s="219">
        <v>0</v>
      </c>
      <c r="DL13" s="219">
        <v>0</v>
      </c>
      <c r="DM13" s="212">
        <v>0</v>
      </c>
      <c r="DN13" s="212">
        <v>0</v>
      </c>
      <c r="DO13" s="219">
        <v>0</v>
      </c>
      <c r="DP13" s="219">
        <v>0</v>
      </c>
      <c r="DQ13" s="587"/>
      <c r="DR13" s="212">
        <v>0</v>
      </c>
      <c r="DS13" s="212">
        <v>0</v>
      </c>
      <c r="DT13" s="213">
        <v>0</v>
      </c>
      <c r="DU13" s="213">
        <v>0</v>
      </c>
      <c r="DV13" s="218">
        <v>0</v>
      </c>
      <c r="DW13" s="218">
        <v>0</v>
      </c>
      <c r="DX13" s="225">
        <v>0</v>
      </c>
      <c r="DY13" s="225">
        <v>0</v>
      </c>
      <c r="DZ13" s="212">
        <v>0</v>
      </c>
      <c r="EA13" s="212">
        <v>0</v>
      </c>
      <c r="EB13" s="213">
        <v>0</v>
      </c>
      <c r="EC13" s="213">
        <v>0</v>
      </c>
      <c r="ED13" s="218">
        <v>0</v>
      </c>
      <c r="EE13" s="218">
        <v>0</v>
      </c>
      <c r="EF13" s="219">
        <v>0</v>
      </c>
      <c r="EG13" s="219">
        <v>0</v>
      </c>
      <c r="EH13" s="587"/>
      <c r="EI13" s="218">
        <v>0</v>
      </c>
      <c r="EJ13" s="218">
        <v>0</v>
      </c>
      <c r="EK13" s="219">
        <v>0</v>
      </c>
      <c r="EL13" s="219">
        <v>0</v>
      </c>
      <c r="EN13" s="212">
        <v>0</v>
      </c>
      <c r="EO13" s="212">
        <v>0</v>
      </c>
      <c r="EP13" s="213">
        <v>0</v>
      </c>
      <c r="EQ13" s="213">
        <v>0</v>
      </c>
      <c r="ER13" s="224"/>
      <c r="ES13" s="219">
        <v>0</v>
      </c>
      <c r="ET13" s="219">
        <v>0</v>
      </c>
      <c r="EU13" s="213">
        <v>0</v>
      </c>
      <c r="EV13" s="219">
        <v>0</v>
      </c>
      <c r="EW13" s="219">
        <v>0</v>
      </c>
      <c r="EX13" s="213">
        <v>0</v>
      </c>
      <c r="EY13" s="213">
        <v>0</v>
      </c>
      <c r="EZ13" s="137"/>
      <c r="FA13" s="225">
        <v>0</v>
      </c>
      <c r="FB13" s="218">
        <v>0</v>
      </c>
      <c r="FC13" s="526">
        <v>5</v>
      </c>
      <c r="FD13" s="524">
        <v>0</v>
      </c>
      <c r="FE13" s="218">
        <v>0</v>
      </c>
      <c r="FF13" s="218">
        <v>0</v>
      </c>
      <c r="FH13" s="526">
        <v>6</v>
      </c>
      <c r="FI13" s="529" t="s">
        <v>418</v>
      </c>
      <c r="FK13" s="212">
        <v>0</v>
      </c>
      <c r="FL13" s="218">
        <v>0</v>
      </c>
      <c r="FM13" s="227"/>
      <c r="FN13" s="217">
        <v>0</v>
      </c>
      <c r="FO13" s="228">
        <v>1</v>
      </c>
      <c r="FP13" s="217">
        <v>0</v>
      </c>
      <c r="FQ13" s="217">
        <v>0</v>
      </c>
      <c r="FR13" s="217">
        <v>0</v>
      </c>
      <c r="FS13" s="217">
        <v>0</v>
      </c>
      <c r="FT13" s="592" t="s">
        <v>417</v>
      </c>
      <c r="FU13" s="229"/>
      <c r="FV13" s="230">
        <v>0</v>
      </c>
      <c r="FW13" s="231">
        <v>1</v>
      </c>
      <c r="FX13" s="597"/>
      <c r="FY13" s="230">
        <v>1</v>
      </c>
      <c r="FZ13" s="231">
        <v>0</v>
      </c>
      <c r="GA13" s="689"/>
      <c r="GB13" s="230">
        <v>0</v>
      </c>
      <c r="GC13" s="230">
        <v>0</v>
      </c>
      <c r="GD13" s="231">
        <v>1</v>
      </c>
      <c r="GE13" s="230">
        <v>0</v>
      </c>
      <c r="GF13" s="230">
        <v>0</v>
      </c>
      <c r="GG13" s="230">
        <v>0</v>
      </c>
      <c r="GH13" s="230">
        <v>0</v>
      </c>
      <c r="GI13" s="230">
        <v>0</v>
      </c>
      <c r="GJ13" s="689"/>
      <c r="GK13" s="230">
        <v>0</v>
      </c>
      <c r="GL13" s="230">
        <v>0</v>
      </c>
      <c r="GM13" s="230">
        <v>0</v>
      </c>
      <c r="GN13" s="230">
        <v>0</v>
      </c>
      <c r="GO13" s="230">
        <v>0</v>
      </c>
      <c r="GP13" s="11"/>
      <c r="GQ13" s="246">
        <v>1</v>
      </c>
      <c r="GR13" s="233"/>
      <c r="GS13" s="247">
        <v>0</v>
      </c>
      <c r="GT13" s="690"/>
      <c r="GU13" s="220">
        <v>3</v>
      </c>
      <c r="GV13" s="220">
        <v>0</v>
      </c>
      <c r="GW13" s="220">
        <v>0</v>
      </c>
      <c r="GX13" s="118">
        <v>0</v>
      </c>
      <c r="GY13" s="118">
        <v>0</v>
      </c>
      <c r="GZ13" s="118">
        <v>0</v>
      </c>
      <c r="HA13" s="181"/>
      <c r="HB13" s="168">
        <v>1</v>
      </c>
      <c r="HC13" s="118">
        <v>0</v>
      </c>
      <c r="HD13" s="165"/>
      <c r="HE13" s="118">
        <v>1</v>
      </c>
      <c r="HF13" s="168">
        <v>0</v>
      </c>
      <c r="HG13" s="157"/>
      <c r="HH13" s="32">
        <v>1</v>
      </c>
      <c r="HI13" s="203">
        <v>1</v>
      </c>
      <c r="HJ13" s="236">
        <v>0</v>
      </c>
      <c r="HK13" s="248">
        <v>144</v>
      </c>
      <c r="HL13" s="238">
        <v>0</v>
      </c>
      <c r="HM13" s="32">
        <v>1</v>
      </c>
      <c r="HN13" s="239">
        <v>0</v>
      </c>
      <c r="HO13" s="240">
        <v>0</v>
      </c>
      <c r="HP13" s="240">
        <v>0</v>
      </c>
      <c r="HQ13" s="241">
        <v>0</v>
      </c>
      <c r="HR13" s="239">
        <v>0</v>
      </c>
      <c r="HS13" s="239">
        <v>0</v>
      </c>
      <c r="HT13" s="249">
        <v>1</v>
      </c>
      <c r="HU13" s="250">
        <v>1</v>
      </c>
      <c r="HV13" s="243">
        <v>0</v>
      </c>
      <c r="HW13" s="251">
        <v>48</v>
      </c>
      <c r="HX13" s="249">
        <v>1</v>
      </c>
      <c r="HY13" s="242">
        <v>0</v>
      </c>
      <c r="HZ13" s="239">
        <v>0</v>
      </c>
      <c r="IA13" s="241">
        <v>0</v>
      </c>
      <c r="IB13" s="241">
        <v>0</v>
      </c>
      <c r="IC13" s="241">
        <v>0</v>
      </c>
      <c r="ID13" s="239">
        <v>0</v>
      </c>
      <c r="IE13" s="239">
        <v>0</v>
      </c>
      <c r="IF13" s="242">
        <v>0</v>
      </c>
      <c r="IG13" s="244">
        <v>0</v>
      </c>
      <c r="IH13" s="244">
        <v>0</v>
      </c>
      <c r="II13" s="244">
        <v>0</v>
      </c>
      <c r="IJ13" s="242">
        <v>0</v>
      </c>
      <c r="IK13" s="242">
        <v>0</v>
      </c>
      <c r="IL13" s="239">
        <v>0</v>
      </c>
      <c r="IM13" s="240">
        <v>0</v>
      </c>
      <c r="IN13" s="240">
        <v>0</v>
      </c>
      <c r="IO13" s="241">
        <v>0</v>
      </c>
      <c r="IP13" s="239">
        <v>0</v>
      </c>
      <c r="IQ13" s="239">
        <v>0</v>
      </c>
      <c r="IR13" s="5"/>
      <c r="IS13" s="126">
        <v>0</v>
      </c>
      <c r="IT13" s="126">
        <v>0</v>
      </c>
      <c r="IU13" s="126">
        <v>0</v>
      </c>
      <c r="IV13" s="126">
        <v>0</v>
      </c>
      <c r="IW13" s="126">
        <v>0</v>
      </c>
      <c r="IX13" s="79">
        <v>0</v>
      </c>
      <c r="IY13" s="79">
        <v>0</v>
      </c>
      <c r="IZ13" s="79">
        <v>0</v>
      </c>
      <c r="JA13" s="79">
        <v>0</v>
      </c>
      <c r="JB13" s="79">
        <v>0</v>
      </c>
      <c r="JC13" s="433">
        <v>4</v>
      </c>
      <c r="JD13" s="79">
        <v>0</v>
      </c>
      <c r="JE13" s="433">
        <v>2</v>
      </c>
      <c r="JF13" s="79">
        <v>0</v>
      </c>
      <c r="JG13" s="79">
        <v>0</v>
      </c>
      <c r="JH13" s="659"/>
      <c r="JI13" s="604">
        <v>1</v>
      </c>
      <c r="JJ13" s="602">
        <v>0</v>
      </c>
      <c r="JK13" s="603">
        <v>0</v>
      </c>
      <c r="JL13" s="113">
        <v>0</v>
      </c>
      <c r="JM13" s="113">
        <v>0</v>
      </c>
      <c r="JN13" s="113">
        <v>0</v>
      </c>
      <c r="JO13" s="433">
        <v>1</v>
      </c>
      <c r="JP13" s="79">
        <v>0</v>
      </c>
      <c r="JQ13" s="444">
        <v>0</v>
      </c>
      <c r="JR13" s="436"/>
      <c r="JS13" s="433">
        <v>1</v>
      </c>
      <c r="JT13" s="79">
        <v>0</v>
      </c>
      <c r="JU13" s="79">
        <v>0</v>
      </c>
      <c r="JV13" s="79">
        <v>0</v>
      </c>
      <c r="JW13" s="79">
        <v>0</v>
      </c>
      <c r="JX13" s="79">
        <v>0</v>
      </c>
    </row>
    <row r="14" spans="1:284" s="2" customFormat="1">
      <c r="A14" s="2">
        <v>3</v>
      </c>
      <c r="B14" s="632" t="s">
        <v>207</v>
      </c>
      <c r="C14" s="632"/>
      <c r="D14" s="173"/>
      <c r="E14" s="211">
        <v>0</v>
      </c>
      <c r="F14" s="212">
        <v>0</v>
      </c>
      <c r="G14" s="213">
        <v>0</v>
      </c>
      <c r="H14" s="213">
        <v>0</v>
      </c>
      <c r="I14" s="218">
        <v>0</v>
      </c>
      <c r="J14" s="218">
        <v>0</v>
      </c>
      <c r="K14" s="219">
        <v>0</v>
      </c>
      <c r="L14" s="219">
        <v>0</v>
      </c>
      <c r="M14" s="212">
        <v>0</v>
      </c>
      <c r="N14" s="215">
        <v>0</v>
      </c>
      <c r="O14" s="216">
        <v>0</v>
      </c>
      <c r="P14" s="216">
        <v>0</v>
      </c>
      <c r="Q14" s="218">
        <v>0</v>
      </c>
      <c r="R14" s="218">
        <v>0</v>
      </c>
      <c r="S14" s="225">
        <v>0</v>
      </c>
      <c r="T14" s="225">
        <v>0</v>
      </c>
      <c r="U14" s="212">
        <v>0</v>
      </c>
      <c r="V14" s="215">
        <v>0</v>
      </c>
      <c r="W14" s="213">
        <v>0</v>
      </c>
      <c r="X14" s="213">
        <v>0</v>
      </c>
      <c r="Y14" s="212">
        <v>0</v>
      </c>
      <c r="Z14" s="215">
        <v>0</v>
      </c>
      <c r="AA14" s="213">
        <v>0</v>
      </c>
      <c r="AB14" s="213">
        <v>0</v>
      </c>
      <c r="AC14" s="218">
        <v>0</v>
      </c>
      <c r="AD14" s="218">
        <v>0</v>
      </c>
      <c r="AE14" s="219">
        <v>0</v>
      </c>
      <c r="AF14" s="219">
        <v>0</v>
      </c>
      <c r="AG14" s="218">
        <v>0</v>
      </c>
      <c r="AH14" s="218">
        <v>0</v>
      </c>
      <c r="AI14" s="219">
        <v>0</v>
      </c>
      <c r="AJ14" s="219"/>
      <c r="AL14" s="218">
        <v>0</v>
      </c>
      <c r="AM14" s="220">
        <v>0</v>
      </c>
      <c r="AN14" s="118">
        <v>0</v>
      </c>
      <c r="AO14" s="118">
        <v>0</v>
      </c>
      <c r="AP14" s="212">
        <v>0</v>
      </c>
      <c r="AQ14" s="212">
        <v>0</v>
      </c>
      <c r="AR14" s="213">
        <v>0</v>
      </c>
      <c r="AS14" s="213">
        <v>0</v>
      </c>
      <c r="AT14" s="554">
        <v>0</v>
      </c>
      <c r="AU14" s="554">
        <v>0</v>
      </c>
      <c r="AV14" s="558">
        <v>0</v>
      </c>
      <c r="AW14" s="558">
        <v>0</v>
      </c>
      <c r="AX14" s="212">
        <v>0</v>
      </c>
      <c r="AY14" s="212">
        <v>0</v>
      </c>
      <c r="AZ14" s="213">
        <v>0</v>
      </c>
      <c r="BA14" s="213">
        <v>0</v>
      </c>
      <c r="BB14" s="218">
        <v>0</v>
      </c>
      <c r="BC14" s="218">
        <v>0</v>
      </c>
      <c r="BD14" s="219">
        <v>0</v>
      </c>
      <c r="BE14" s="219">
        <v>0</v>
      </c>
      <c r="BF14" s="212">
        <v>0</v>
      </c>
      <c r="BG14" s="215">
        <v>0</v>
      </c>
      <c r="BH14" s="216">
        <v>0</v>
      </c>
      <c r="BI14" s="216">
        <v>0</v>
      </c>
      <c r="BJ14" s="218">
        <v>0</v>
      </c>
      <c r="BK14" s="218">
        <v>0</v>
      </c>
      <c r="BL14" s="219">
        <v>0</v>
      </c>
      <c r="BM14" s="219">
        <v>0</v>
      </c>
      <c r="BN14" s="212">
        <v>0</v>
      </c>
      <c r="BO14" s="215">
        <v>0</v>
      </c>
      <c r="BP14" s="216">
        <v>0</v>
      </c>
      <c r="BQ14" s="216">
        <v>0</v>
      </c>
      <c r="BR14" s="567">
        <v>0</v>
      </c>
      <c r="BS14" s="568">
        <v>0</v>
      </c>
      <c r="BT14" s="569">
        <v>0</v>
      </c>
      <c r="BU14" s="569">
        <v>0</v>
      </c>
      <c r="BV14" s="215">
        <v>0</v>
      </c>
      <c r="BW14" s="213">
        <v>0</v>
      </c>
      <c r="BX14" s="213">
        <v>0</v>
      </c>
      <c r="BY14" s="213">
        <v>0</v>
      </c>
      <c r="BZ14" s="218">
        <v>0</v>
      </c>
      <c r="CA14" s="218">
        <v>0</v>
      </c>
      <c r="CB14" s="219">
        <v>0</v>
      </c>
      <c r="CC14" s="219">
        <v>0</v>
      </c>
      <c r="CD14" s="587"/>
      <c r="CE14" s="212">
        <v>0</v>
      </c>
      <c r="CF14" s="215">
        <v>0</v>
      </c>
      <c r="CG14" s="215">
        <v>0</v>
      </c>
      <c r="CH14" s="216">
        <v>0</v>
      </c>
      <c r="CI14" s="216">
        <v>0</v>
      </c>
      <c r="CJ14" s="218">
        <v>0</v>
      </c>
      <c r="CK14" s="218">
        <v>0</v>
      </c>
      <c r="CL14" s="219">
        <v>0</v>
      </c>
      <c r="CM14" s="219">
        <v>0</v>
      </c>
      <c r="CN14" s="212">
        <v>0</v>
      </c>
      <c r="CO14" s="215">
        <v>0</v>
      </c>
      <c r="CP14" s="223">
        <v>0</v>
      </c>
      <c r="CQ14" s="223">
        <v>0</v>
      </c>
      <c r="CR14" s="218">
        <v>0</v>
      </c>
      <c r="CS14" s="218">
        <v>0</v>
      </c>
      <c r="CT14" s="219">
        <v>0</v>
      </c>
      <c r="CU14" s="219">
        <v>0</v>
      </c>
      <c r="CV14" s="212">
        <v>0</v>
      </c>
      <c r="CW14" s="212">
        <v>0</v>
      </c>
      <c r="CX14" s="213">
        <v>0</v>
      </c>
      <c r="CY14" s="213">
        <v>0</v>
      </c>
      <c r="CZ14" s="218">
        <v>0</v>
      </c>
      <c r="DA14" s="218">
        <v>0</v>
      </c>
      <c r="DB14" s="219">
        <v>0</v>
      </c>
      <c r="DC14" s="219">
        <v>0</v>
      </c>
      <c r="DD14" s="587"/>
      <c r="DE14" s="212">
        <v>0</v>
      </c>
      <c r="DF14" s="212">
        <v>0</v>
      </c>
      <c r="DG14" s="213">
        <v>0</v>
      </c>
      <c r="DH14" s="213">
        <v>0</v>
      </c>
      <c r="DI14" s="218">
        <v>0</v>
      </c>
      <c r="DJ14" s="218">
        <v>0</v>
      </c>
      <c r="DK14" s="219">
        <v>0</v>
      </c>
      <c r="DL14" s="219">
        <v>0</v>
      </c>
      <c r="DM14" s="212">
        <v>0</v>
      </c>
      <c r="DN14" s="212">
        <v>0</v>
      </c>
      <c r="DO14" s="219">
        <v>0</v>
      </c>
      <c r="DP14" s="219">
        <v>0</v>
      </c>
      <c r="DQ14" s="587"/>
      <c r="DR14" s="212">
        <v>0</v>
      </c>
      <c r="DS14" s="212">
        <v>0</v>
      </c>
      <c r="DT14" s="213">
        <v>0</v>
      </c>
      <c r="DU14" s="213">
        <v>0</v>
      </c>
      <c r="DV14" s="218">
        <v>0</v>
      </c>
      <c r="DW14" s="218">
        <v>0</v>
      </c>
      <c r="DX14" s="225">
        <v>0</v>
      </c>
      <c r="DY14" s="225">
        <v>0</v>
      </c>
      <c r="DZ14" s="212">
        <v>0</v>
      </c>
      <c r="EA14" s="212">
        <v>0</v>
      </c>
      <c r="EB14" s="213">
        <v>0</v>
      </c>
      <c r="EC14" s="213">
        <v>0</v>
      </c>
      <c r="ED14" s="218">
        <v>0</v>
      </c>
      <c r="EE14" s="218">
        <v>0</v>
      </c>
      <c r="EF14" s="219">
        <v>0</v>
      </c>
      <c r="EG14" s="219">
        <v>0</v>
      </c>
      <c r="EH14" s="587"/>
      <c r="EI14" s="218">
        <v>0</v>
      </c>
      <c r="EJ14" s="218">
        <v>0</v>
      </c>
      <c r="EK14" s="219">
        <v>0</v>
      </c>
      <c r="EL14" s="219">
        <v>0</v>
      </c>
      <c r="EN14" s="212">
        <v>0</v>
      </c>
      <c r="EO14" s="212">
        <v>0</v>
      </c>
      <c r="EP14" s="213">
        <v>0</v>
      </c>
      <c r="EQ14" s="213">
        <v>0</v>
      </c>
      <c r="ER14" s="224"/>
      <c r="ES14" s="562">
        <v>127000</v>
      </c>
      <c r="ET14" s="219">
        <v>0</v>
      </c>
      <c r="EU14" s="213">
        <v>0</v>
      </c>
      <c r="EV14" s="219">
        <v>0</v>
      </c>
      <c r="EW14" s="219">
        <v>0</v>
      </c>
      <c r="EX14" s="213">
        <v>0</v>
      </c>
      <c r="EY14" s="213">
        <v>0</v>
      </c>
      <c r="EZ14" s="137"/>
      <c r="FA14" s="225">
        <v>0</v>
      </c>
      <c r="FB14" s="218">
        <v>0</v>
      </c>
      <c r="FC14" s="226">
        <v>0</v>
      </c>
      <c r="FD14" s="212">
        <v>0</v>
      </c>
      <c r="FE14" s="218">
        <v>0</v>
      </c>
      <c r="FF14" s="218">
        <v>0</v>
      </c>
      <c r="FH14" s="226">
        <v>0</v>
      </c>
      <c r="FI14" s="214">
        <v>0</v>
      </c>
      <c r="FK14" s="212">
        <v>0</v>
      </c>
      <c r="FL14" s="218">
        <v>0</v>
      </c>
      <c r="FM14" s="227"/>
      <c r="FN14" s="217">
        <v>0</v>
      </c>
      <c r="FO14" s="217">
        <v>0</v>
      </c>
      <c r="FP14" s="217">
        <v>0</v>
      </c>
      <c r="FQ14" s="217">
        <v>0</v>
      </c>
      <c r="FR14" s="217">
        <v>0</v>
      </c>
      <c r="FS14" s="217">
        <v>0</v>
      </c>
      <c r="FT14" s="593" t="s">
        <v>419</v>
      </c>
      <c r="FU14" s="229"/>
      <c r="FV14" s="230">
        <v>0</v>
      </c>
      <c r="FW14" s="230">
        <v>1</v>
      </c>
      <c r="FX14" s="597"/>
      <c r="FY14" s="230">
        <v>1</v>
      </c>
      <c r="FZ14" s="230">
        <v>0</v>
      </c>
      <c r="GA14" s="689"/>
      <c r="GB14" s="230">
        <v>0</v>
      </c>
      <c r="GC14" s="230">
        <v>0</v>
      </c>
      <c r="GD14" s="230">
        <v>0</v>
      </c>
      <c r="GE14" s="230">
        <v>0</v>
      </c>
      <c r="GF14" s="230">
        <v>0</v>
      </c>
      <c r="GG14" s="230">
        <v>0</v>
      </c>
      <c r="GH14" s="230">
        <v>0</v>
      </c>
      <c r="GI14" s="230">
        <v>0</v>
      </c>
      <c r="GJ14" s="689"/>
      <c r="GK14" s="230">
        <v>1</v>
      </c>
      <c r="GL14" s="231">
        <v>0</v>
      </c>
      <c r="GM14" s="230">
        <v>0</v>
      </c>
      <c r="GN14" s="230">
        <v>0</v>
      </c>
      <c r="GO14" s="230">
        <v>0</v>
      </c>
      <c r="GP14" s="11"/>
      <c r="GQ14" s="232">
        <v>1</v>
      </c>
      <c r="GR14" s="233"/>
      <c r="GS14" s="247">
        <v>0</v>
      </c>
      <c r="GT14" s="690"/>
      <c r="GU14" s="220">
        <v>0</v>
      </c>
      <c r="GV14" s="220">
        <v>0</v>
      </c>
      <c r="GW14" s="220">
        <v>0</v>
      </c>
      <c r="GX14" s="118">
        <v>0</v>
      </c>
      <c r="GY14" s="118">
        <v>0</v>
      </c>
      <c r="GZ14" s="118">
        <v>0</v>
      </c>
      <c r="HA14" s="181"/>
      <c r="HB14" s="168">
        <v>0</v>
      </c>
      <c r="HC14" s="168">
        <v>1</v>
      </c>
      <c r="HD14" s="165"/>
      <c r="HE14" s="118">
        <v>0</v>
      </c>
      <c r="HF14" s="168">
        <v>1</v>
      </c>
      <c r="HG14" s="157"/>
      <c r="HH14" s="242">
        <v>0</v>
      </c>
      <c r="HI14" s="243">
        <v>0</v>
      </c>
      <c r="HJ14" s="243">
        <v>0</v>
      </c>
      <c r="HK14" s="252">
        <v>0</v>
      </c>
      <c r="HL14" s="242">
        <v>0</v>
      </c>
      <c r="HM14" s="242">
        <v>0</v>
      </c>
      <c r="HN14" s="253">
        <v>1</v>
      </c>
      <c r="HO14" s="254">
        <v>1</v>
      </c>
      <c r="HP14" s="240">
        <v>0</v>
      </c>
      <c r="HQ14" s="241">
        <v>0</v>
      </c>
      <c r="HR14" s="253">
        <v>1</v>
      </c>
      <c r="HS14" s="239">
        <v>0</v>
      </c>
      <c r="HT14" s="249">
        <v>1</v>
      </c>
      <c r="HU14" s="250">
        <v>1</v>
      </c>
      <c r="HV14" s="243">
        <v>0</v>
      </c>
      <c r="HW14" s="244">
        <v>0</v>
      </c>
      <c r="HX14" s="249">
        <v>1</v>
      </c>
      <c r="HY14" s="242">
        <v>0</v>
      </c>
      <c r="HZ14" s="239">
        <v>0</v>
      </c>
      <c r="IA14" s="241">
        <v>0</v>
      </c>
      <c r="IB14" s="241">
        <v>0</v>
      </c>
      <c r="IC14" s="241">
        <v>0</v>
      </c>
      <c r="ID14" s="239">
        <v>0</v>
      </c>
      <c r="IE14" s="239">
        <v>0</v>
      </c>
      <c r="IF14" s="242">
        <v>0</v>
      </c>
      <c r="IG14" s="244">
        <v>0</v>
      </c>
      <c r="IH14" s="244">
        <v>0</v>
      </c>
      <c r="II14" s="244">
        <v>0</v>
      </c>
      <c r="IJ14" s="242">
        <v>0</v>
      </c>
      <c r="IK14" s="242">
        <v>0</v>
      </c>
      <c r="IL14" s="239">
        <v>0</v>
      </c>
      <c r="IM14" s="240">
        <v>0</v>
      </c>
      <c r="IN14" s="240">
        <v>0</v>
      </c>
      <c r="IO14" s="241">
        <v>0</v>
      </c>
      <c r="IP14" s="239">
        <v>0</v>
      </c>
      <c r="IQ14" s="239">
        <v>0</v>
      </c>
      <c r="IR14" s="5"/>
      <c r="IS14" s="126">
        <v>0</v>
      </c>
      <c r="IT14" s="126">
        <v>0</v>
      </c>
      <c r="IU14" s="126">
        <v>0</v>
      </c>
      <c r="IV14" s="126">
        <v>0</v>
      </c>
      <c r="IW14" s="126">
        <v>0</v>
      </c>
      <c r="IX14" s="79">
        <v>0</v>
      </c>
      <c r="IY14" s="79">
        <v>0</v>
      </c>
      <c r="IZ14" s="79">
        <v>0</v>
      </c>
      <c r="JA14" s="79">
        <v>0</v>
      </c>
      <c r="JB14" s="79">
        <v>0</v>
      </c>
      <c r="JC14" s="433">
        <v>36</v>
      </c>
      <c r="JD14" s="433">
        <v>18</v>
      </c>
      <c r="JE14" s="433">
        <v>18</v>
      </c>
      <c r="JF14" s="79">
        <v>0</v>
      </c>
      <c r="JG14" s="79">
        <v>0</v>
      </c>
      <c r="JH14" s="659"/>
      <c r="JI14" s="604">
        <v>1</v>
      </c>
      <c r="JJ14" s="602">
        <v>0</v>
      </c>
      <c r="JK14" s="603">
        <v>0</v>
      </c>
      <c r="JL14" s="113">
        <v>0</v>
      </c>
      <c r="JM14" s="113">
        <v>0</v>
      </c>
      <c r="JN14" s="113">
        <v>0</v>
      </c>
      <c r="JO14" s="433">
        <v>1</v>
      </c>
      <c r="JP14" s="79">
        <v>0</v>
      </c>
      <c r="JQ14" s="444">
        <v>0</v>
      </c>
      <c r="JR14" s="436"/>
      <c r="JS14" s="433">
        <v>1</v>
      </c>
      <c r="JT14" s="79">
        <v>0</v>
      </c>
      <c r="JU14" s="79">
        <v>0</v>
      </c>
      <c r="JV14" s="79">
        <v>0</v>
      </c>
      <c r="JW14" s="79">
        <v>0</v>
      </c>
      <c r="JX14" s="79">
        <v>0</v>
      </c>
    </row>
    <row r="15" spans="1:284" s="2" customFormat="1">
      <c r="A15" s="2">
        <v>4</v>
      </c>
      <c r="B15" s="626" t="s">
        <v>213</v>
      </c>
      <c r="C15" s="626"/>
      <c r="D15" s="173"/>
      <c r="E15" s="211">
        <v>0</v>
      </c>
      <c r="F15" s="212">
        <v>0</v>
      </c>
      <c r="G15" s="213">
        <v>0</v>
      </c>
      <c r="H15" s="213">
        <v>0</v>
      </c>
      <c r="I15" s="218">
        <v>0</v>
      </c>
      <c r="J15" s="218">
        <v>0</v>
      </c>
      <c r="K15" s="219">
        <v>0</v>
      </c>
      <c r="L15" s="219">
        <v>0</v>
      </c>
      <c r="M15" s="212">
        <v>0</v>
      </c>
      <c r="N15" s="215">
        <v>0</v>
      </c>
      <c r="O15" s="216">
        <v>0</v>
      </c>
      <c r="P15" s="216">
        <v>0</v>
      </c>
      <c r="Q15" s="218">
        <v>0</v>
      </c>
      <c r="R15" s="218">
        <v>0</v>
      </c>
      <c r="S15" s="225">
        <v>0</v>
      </c>
      <c r="T15" s="225">
        <v>0</v>
      </c>
      <c r="U15" s="212">
        <v>0</v>
      </c>
      <c r="V15" s="215">
        <v>0</v>
      </c>
      <c r="W15" s="213">
        <v>0</v>
      </c>
      <c r="X15" s="213">
        <v>0</v>
      </c>
      <c r="Y15" s="212">
        <v>0</v>
      </c>
      <c r="Z15" s="215">
        <v>0</v>
      </c>
      <c r="AA15" s="213">
        <v>0</v>
      </c>
      <c r="AB15" s="213">
        <v>0</v>
      </c>
      <c r="AC15" s="218">
        <v>0</v>
      </c>
      <c r="AD15" s="218">
        <v>0</v>
      </c>
      <c r="AE15" s="219">
        <v>0</v>
      </c>
      <c r="AF15" s="219">
        <v>0</v>
      </c>
      <c r="AG15" s="218">
        <v>0</v>
      </c>
      <c r="AH15" s="218">
        <v>0</v>
      </c>
      <c r="AI15" s="219">
        <v>0</v>
      </c>
      <c r="AJ15" s="219"/>
      <c r="AL15" s="218">
        <v>0</v>
      </c>
      <c r="AM15" s="220">
        <v>0</v>
      </c>
      <c r="AN15" s="118">
        <v>0</v>
      </c>
      <c r="AO15" s="118">
        <v>0</v>
      </c>
      <c r="AP15" s="212">
        <v>0</v>
      </c>
      <c r="AQ15" s="212">
        <v>0</v>
      </c>
      <c r="AR15" s="213">
        <v>0</v>
      </c>
      <c r="AS15" s="213">
        <v>0</v>
      </c>
      <c r="AT15" s="554">
        <v>0</v>
      </c>
      <c r="AU15" s="554">
        <v>0</v>
      </c>
      <c r="AV15" s="558">
        <v>0</v>
      </c>
      <c r="AW15" s="558">
        <v>0</v>
      </c>
      <c r="AX15" s="212">
        <v>0</v>
      </c>
      <c r="AY15" s="212">
        <v>0</v>
      </c>
      <c r="AZ15" s="213">
        <v>0</v>
      </c>
      <c r="BA15" s="213">
        <v>0</v>
      </c>
      <c r="BB15" s="218">
        <v>0</v>
      </c>
      <c r="BC15" s="218">
        <v>0</v>
      </c>
      <c r="BD15" s="219">
        <v>0</v>
      </c>
      <c r="BE15" s="219">
        <v>0</v>
      </c>
      <c r="BF15" s="524">
        <v>0.5</v>
      </c>
      <c r="BG15" s="549">
        <v>0</v>
      </c>
      <c r="BH15" s="546">
        <v>41852</v>
      </c>
      <c r="BI15" s="546">
        <v>41883</v>
      </c>
      <c r="BJ15" s="218">
        <v>0</v>
      </c>
      <c r="BK15" s="218">
        <v>0</v>
      </c>
      <c r="BL15" s="219">
        <v>0</v>
      </c>
      <c r="BM15" s="219">
        <v>0</v>
      </c>
      <c r="BN15" s="524">
        <v>1</v>
      </c>
      <c r="BO15" s="549">
        <v>0</v>
      </c>
      <c r="BP15" s="547">
        <v>0</v>
      </c>
      <c r="BQ15" s="547">
        <v>0</v>
      </c>
      <c r="BR15" s="567">
        <v>0</v>
      </c>
      <c r="BS15" s="568">
        <v>0</v>
      </c>
      <c r="BT15" s="569">
        <v>0</v>
      </c>
      <c r="BU15" s="569">
        <v>0</v>
      </c>
      <c r="BV15" s="215">
        <v>0</v>
      </c>
      <c r="BW15" s="213">
        <v>0</v>
      </c>
      <c r="BX15" s="213">
        <v>0</v>
      </c>
      <c r="BY15" s="213">
        <v>0</v>
      </c>
      <c r="BZ15" s="218">
        <v>0</v>
      </c>
      <c r="CA15" s="218">
        <v>0</v>
      </c>
      <c r="CB15" s="219">
        <v>0</v>
      </c>
      <c r="CC15" s="219">
        <v>0</v>
      </c>
      <c r="CD15" s="587"/>
      <c r="CE15" s="212">
        <v>0</v>
      </c>
      <c r="CF15" s="215">
        <v>0</v>
      </c>
      <c r="CG15" s="215">
        <v>0</v>
      </c>
      <c r="CH15" s="216">
        <v>0</v>
      </c>
      <c r="CI15" s="216">
        <v>0</v>
      </c>
      <c r="CJ15" s="218">
        <v>0</v>
      </c>
      <c r="CK15" s="218">
        <v>0</v>
      </c>
      <c r="CL15" s="219">
        <v>0</v>
      </c>
      <c r="CM15" s="219">
        <v>0</v>
      </c>
      <c r="CN15" s="524">
        <v>2</v>
      </c>
      <c r="CO15" s="525">
        <v>7500</v>
      </c>
      <c r="CP15" s="578">
        <v>41821</v>
      </c>
      <c r="CQ15" s="555"/>
      <c r="CR15" s="218">
        <v>0</v>
      </c>
      <c r="CS15" s="218">
        <v>0</v>
      </c>
      <c r="CT15" s="219">
        <v>0</v>
      </c>
      <c r="CU15" s="219">
        <v>0</v>
      </c>
      <c r="CV15" s="212">
        <v>0</v>
      </c>
      <c r="CW15" s="212">
        <v>0</v>
      </c>
      <c r="CX15" s="213">
        <v>0</v>
      </c>
      <c r="CY15" s="213">
        <v>0</v>
      </c>
      <c r="CZ15" s="218">
        <v>0</v>
      </c>
      <c r="DA15" s="218">
        <v>0</v>
      </c>
      <c r="DB15" s="219">
        <v>0</v>
      </c>
      <c r="DC15" s="219">
        <v>0</v>
      </c>
      <c r="DD15" s="587"/>
      <c r="DE15" s="212">
        <v>0</v>
      </c>
      <c r="DF15" s="212">
        <v>0</v>
      </c>
      <c r="DG15" s="213">
        <v>0</v>
      </c>
      <c r="DH15" s="213">
        <v>0</v>
      </c>
      <c r="DI15" s="218">
        <v>0</v>
      </c>
      <c r="DJ15" s="218">
        <v>0</v>
      </c>
      <c r="DK15" s="219">
        <v>0</v>
      </c>
      <c r="DL15" s="219">
        <v>0</v>
      </c>
      <c r="DM15" s="212">
        <v>0</v>
      </c>
      <c r="DN15" s="212">
        <v>0</v>
      </c>
      <c r="DO15" s="219">
        <v>0</v>
      </c>
      <c r="DP15" s="219">
        <v>0</v>
      </c>
      <c r="DQ15" s="587"/>
      <c r="DR15" s="212">
        <v>0</v>
      </c>
      <c r="DS15" s="212">
        <v>0</v>
      </c>
      <c r="DT15" s="213">
        <v>0</v>
      </c>
      <c r="DU15" s="213">
        <v>0</v>
      </c>
      <c r="DV15" s="218">
        <v>0</v>
      </c>
      <c r="DW15" s="218">
        <v>0</v>
      </c>
      <c r="DX15" s="225">
        <v>0</v>
      </c>
      <c r="DY15" s="225">
        <v>0</v>
      </c>
      <c r="DZ15" s="212">
        <v>0</v>
      </c>
      <c r="EA15" s="212">
        <v>0</v>
      </c>
      <c r="EB15" s="213">
        <v>0</v>
      </c>
      <c r="EC15" s="213">
        <v>0</v>
      </c>
      <c r="ED15" s="218">
        <v>0</v>
      </c>
      <c r="EE15" s="218">
        <v>0</v>
      </c>
      <c r="EF15" s="219">
        <v>0</v>
      </c>
      <c r="EG15" s="219">
        <v>0</v>
      </c>
      <c r="EH15" s="587"/>
      <c r="EI15" s="218">
        <v>0</v>
      </c>
      <c r="EJ15" s="218">
        <v>0</v>
      </c>
      <c r="EK15" s="219">
        <v>0</v>
      </c>
      <c r="EL15" s="219">
        <v>0</v>
      </c>
      <c r="EN15" s="524">
        <v>0.5</v>
      </c>
      <c r="EO15" s="552"/>
      <c r="EP15" s="562">
        <v>0</v>
      </c>
      <c r="EQ15" s="562">
        <v>0</v>
      </c>
      <c r="ER15" s="224"/>
      <c r="ES15" s="219">
        <v>0</v>
      </c>
      <c r="ET15" s="219">
        <v>0</v>
      </c>
      <c r="EU15" s="213">
        <v>0</v>
      </c>
      <c r="EV15" s="219">
        <v>0</v>
      </c>
      <c r="EW15" s="219">
        <v>0</v>
      </c>
      <c r="EX15" s="213">
        <v>0</v>
      </c>
      <c r="EY15" s="213">
        <v>0</v>
      </c>
      <c r="EZ15" s="137"/>
      <c r="FA15" s="225">
        <v>0</v>
      </c>
      <c r="FB15" s="218">
        <v>0</v>
      </c>
      <c r="FC15" s="226">
        <v>0</v>
      </c>
      <c r="FD15" s="212">
        <v>0</v>
      </c>
      <c r="FE15" s="218">
        <v>0</v>
      </c>
      <c r="FF15" s="218">
        <v>0</v>
      </c>
      <c r="FH15" s="526">
        <v>22</v>
      </c>
      <c r="FI15" s="552"/>
      <c r="FK15" s="212">
        <v>0</v>
      </c>
      <c r="FL15" s="218">
        <v>0</v>
      </c>
      <c r="FM15" s="227"/>
      <c r="FN15" s="217">
        <v>0</v>
      </c>
      <c r="FO15" s="228">
        <v>1</v>
      </c>
      <c r="FP15" s="217">
        <v>0</v>
      </c>
      <c r="FQ15" s="217">
        <v>0</v>
      </c>
      <c r="FR15" s="217">
        <v>0</v>
      </c>
      <c r="FS15" s="217">
        <v>0</v>
      </c>
      <c r="FT15" s="258" t="s">
        <v>417</v>
      </c>
      <c r="FU15" s="229"/>
      <c r="FV15" s="230">
        <v>0</v>
      </c>
      <c r="FW15" s="231">
        <v>1</v>
      </c>
      <c r="FX15" s="597"/>
      <c r="FY15" s="230">
        <v>1</v>
      </c>
      <c r="FZ15" s="231">
        <v>0</v>
      </c>
      <c r="GA15" s="689"/>
      <c r="GB15" s="231">
        <v>1</v>
      </c>
      <c r="GC15" s="230">
        <v>0</v>
      </c>
      <c r="GD15" s="230">
        <v>0</v>
      </c>
      <c r="GE15" s="230">
        <v>0</v>
      </c>
      <c r="GF15" s="230">
        <v>0</v>
      </c>
      <c r="GG15" s="230">
        <v>0</v>
      </c>
      <c r="GH15" s="230">
        <v>0</v>
      </c>
      <c r="GI15" s="230">
        <v>0</v>
      </c>
      <c r="GJ15" s="689"/>
      <c r="GK15" s="231">
        <v>1</v>
      </c>
      <c r="GL15" s="230">
        <v>0</v>
      </c>
      <c r="GM15" s="230">
        <v>0</v>
      </c>
      <c r="GN15" s="230">
        <v>0</v>
      </c>
      <c r="GO15" s="230">
        <v>0</v>
      </c>
      <c r="GP15" s="11"/>
      <c r="GQ15" s="232">
        <v>0</v>
      </c>
      <c r="GR15" s="233"/>
      <c r="GS15" s="247">
        <v>1</v>
      </c>
      <c r="GT15" s="690"/>
      <c r="GU15" s="220">
        <v>0</v>
      </c>
      <c r="GV15" s="235">
        <v>3</v>
      </c>
      <c r="GW15" s="220">
        <v>0</v>
      </c>
      <c r="GX15" s="168">
        <v>1</v>
      </c>
      <c r="GY15" s="118">
        <v>0</v>
      </c>
      <c r="GZ15" s="118">
        <v>0</v>
      </c>
      <c r="HA15" s="181"/>
      <c r="HB15" s="168">
        <v>1</v>
      </c>
      <c r="HC15" s="118">
        <v>0</v>
      </c>
      <c r="HD15" s="165"/>
      <c r="HE15" s="168">
        <v>1</v>
      </c>
      <c r="HF15" s="118">
        <v>0</v>
      </c>
      <c r="HG15" s="157"/>
      <c r="HH15" s="32">
        <v>1</v>
      </c>
      <c r="HI15" s="203">
        <v>1</v>
      </c>
      <c r="HJ15" s="236">
        <v>0</v>
      </c>
      <c r="HK15" s="237">
        <v>0</v>
      </c>
      <c r="HL15" s="238">
        <v>0</v>
      </c>
      <c r="HM15" s="238">
        <v>0</v>
      </c>
      <c r="HN15" s="253">
        <v>1</v>
      </c>
      <c r="HO15" s="254">
        <v>1</v>
      </c>
      <c r="HP15" s="240">
        <v>0</v>
      </c>
      <c r="HQ15" s="241">
        <v>0</v>
      </c>
      <c r="HR15" s="253">
        <v>1</v>
      </c>
      <c r="HS15" s="239">
        <v>0</v>
      </c>
      <c r="HT15" s="242">
        <v>0</v>
      </c>
      <c r="HU15" s="243">
        <v>0</v>
      </c>
      <c r="HV15" s="243">
        <v>0</v>
      </c>
      <c r="HW15" s="244">
        <v>0</v>
      </c>
      <c r="HX15" s="242">
        <v>0</v>
      </c>
      <c r="HY15" s="242">
        <v>0</v>
      </c>
      <c r="HZ15" s="239">
        <v>0</v>
      </c>
      <c r="IA15" s="241">
        <v>0</v>
      </c>
      <c r="IB15" s="241">
        <v>0</v>
      </c>
      <c r="IC15" s="241">
        <v>0</v>
      </c>
      <c r="ID15" s="239">
        <v>0</v>
      </c>
      <c r="IE15" s="239">
        <v>0</v>
      </c>
      <c r="IF15" s="242">
        <v>0</v>
      </c>
      <c r="IG15" s="244">
        <v>0</v>
      </c>
      <c r="IH15" s="244">
        <v>0</v>
      </c>
      <c r="II15" s="244">
        <v>0</v>
      </c>
      <c r="IJ15" s="242">
        <v>0</v>
      </c>
      <c r="IK15" s="242">
        <v>0</v>
      </c>
      <c r="IL15" s="239">
        <v>0</v>
      </c>
      <c r="IM15" s="240">
        <v>0</v>
      </c>
      <c r="IN15" s="240">
        <v>0</v>
      </c>
      <c r="IO15" s="241">
        <v>0</v>
      </c>
      <c r="IP15" s="239">
        <v>0</v>
      </c>
      <c r="IQ15" s="239">
        <v>0</v>
      </c>
      <c r="IR15" s="5"/>
      <c r="IS15" s="32">
        <v>1</v>
      </c>
      <c r="IT15" s="32">
        <v>1</v>
      </c>
      <c r="IU15" s="126">
        <v>0</v>
      </c>
      <c r="IV15" s="126">
        <v>0</v>
      </c>
      <c r="IW15" s="126">
        <v>0</v>
      </c>
      <c r="IX15" s="79">
        <v>0</v>
      </c>
      <c r="IY15" s="79">
        <v>0</v>
      </c>
      <c r="IZ15" s="79">
        <v>0</v>
      </c>
      <c r="JA15" s="433">
        <v>1</v>
      </c>
      <c r="JB15" s="79">
        <v>0</v>
      </c>
      <c r="JC15" s="79">
        <v>0</v>
      </c>
      <c r="JD15" s="79">
        <v>0</v>
      </c>
      <c r="JE15" s="79">
        <v>0</v>
      </c>
      <c r="JF15" s="79">
        <v>0</v>
      </c>
      <c r="JG15" s="79">
        <v>0</v>
      </c>
      <c r="JH15" s="659"/>
      <c r="JI15" s="604">
        <v>1</v>
      </c>
      <c r="JJ15" s="602">
        <v>0</v>
      </c>
      <c r="JK15" s="603">
        <v>0</v>
      </c>
      <c r="JL15" s="113">
        <v>0</v>
      </c>
      <c r="JM15" s="113">
        <v>0</v>
      </c>
      <c r="JN15" s="113">
        <v>0</v>
      </c>
      <c r="JO15" s="433">
        <v>1</v>
      </c>
      <c r="JP15" s="79">
        <v>0</v>
      </c>
      <c r="JQ15" s="444">
        <v>0</v>
      </c>
      <c r="JR15" s="436"/>
      <c r="JS15" s="433">
        <v>1</v>
      </c>
      <c r="JT15" s="79">
        <v>0</v>
      </c>
      <c r="JU15" s="79">
        <v>0</v>
      </c>
      <c r="JV15" s="79">
        <v>0</v>
      </c>
      <c r="JW15" s="79">
        <v>0</v>
      </c>
      <c r="JX15" s="79">
        <v>0</v>
      </c>
    </row>
    <row r="16" spans="1:284" s="2" customFormat="1">
      <c r="A16" s="2">
        <v>5</v>
      </c>
      <c r="B16" s="626" t="s">
        <v>218</v>
      </c>
      <c r="C16" s="626"/>
      <c r="D16" s="173"/>
      <c r="E16" s="211">
        <v>0</v>
      </c>
      <c r="F16" s="212">
        <v>0</v>
      </c>
      <c r="G16" s="213">
        <v>0</v>
      </c>
      <c r="H16" s="213">
        <v>0</v>
      </c>
      <c r="I16" s="218">
        <v>0</v>
      </c>
      <c r="J16" s="218">
        <v>0</v>
      </c>
      <c r="K16" s="259">
        <v>0</v>
      </c>
      <c r="L16" s="219">
        <v>0</v>
      </c>
      <c r="M16" s="212">
        <v>0</v>
      </c>
      <c r="N16" s="215">
        <v>0</v>
      </c>
      <c r="O16" s="216">
        <v>0</v>
      </c>
      <c r="P16" s="216">
        <v>0</v>
      </c>
      <c r="Q16" s="218">
        <v>0</v>
      </c>
      <c r="R16" s="218">
        <v>0</v>
      </c>
      <c r="S16" s="225">
        <v>0</v>
      </c>
      <c r="T16" s="225">
        <v>0</v>
      </c>
      <c r="U16" s="524">
        <v>0.7</v>
      </c>
      <c r="V16" s="549"/>
      <c r="W16" s="521">
        <v>2006</v>
      </c>
      <c r="X16" s="521">
        <v>0</v>
      </c>
      <c r="Y16" s="524">
        <v>0.7</v>
      </c>
      <c r="Z16" s="549"/>
      <c r="AA16" s="521">
        <v>2006</v>
      </c>
      <c r="AB16" s="521">
        <v>0</v>
      </c>
      <c r="AC16" s="218">
        <v>0</v>
      </c>
      <c r="AD16" s="218">
        <v>0</v>
      </c>
      <c r="AE16" s="219">
        <v>0</v>
      </c>
      <c r="AF16" s="219">
        <v>0</v>
      </c>
      <c r="AG16" s="218">
        <v>0</v>
      </c>
      <c r="AH16" s="218">
        <v>0</v>
      </c>
      <c r="AI16" s="219">
        <v>0</v>
      </c>
      <c r="AJ16" s="219"/>
      <c r="AL16" s="218">
        <v>0</v>
      </c>
      <c r="AM16" s="220">
        <v>0</v>
      </c>
      <c r="AN16" s="118">
        <v>0</v>
      </c>
      <c r="AO16" s="118">
        <v>0</v>
      </c>
      <c r="AP16" s="212">
        <v>0</v>
      </c>
      <c r="AQ16" s="212">
        <v>0</v>
      </c>
      <c r="AR16" s="213">
        <v>0</v>
      </c>
      <c r="AS16" s="213">
        <v>0</v>
      </c>
      <c r="AT16" s="554">
        <v>0</v>
      </c>
      <c r="AU16" s="554">
        <v>0</v>
      </c>
      <c r="AV16" s="558">
        <v>0</v>
      </c>
      <c r="AW16" s="558">
        <v>0</v>
      </c>
      <c r="AX16" s="212">
        <v>0</v>
      </c>
      <c r="AY16" s="212">
        <v>0</v>
      </c>
      <c r="AZ16" s="213">
        <v>0</v>
      </c>
      <c r="BA16" s="213">
        <v>0</v>
      </c>
      <c r="BB16" s="218">
        <v>0</v>
      </c>
      <c r="BC16" s="218">
        <v>0</v>
      </c>
      <c r="BD16" s="219">
        <v>0</v>
      </c>
      <c r="BE16" s="219">
        <v>0</v>
      </c>
      <c r="BF16" s="222">
        <v>0</v>
      </c>
      <c r="BG16" s="215">
        <v>0</v>
      </c>
      <c r="BH16" s="256"/>
      <c r="BI16" s="256"/>
      <c r="BJ16" s="218">
        <v>0</v>
      </c>
      <c r="BK16" s="218">
        <v>0</v>
      </c>
      <c r="BL16" s="219">
        <v>0</v>
      </c>
      <c r="BM16" s="219">
        <v>0</v>
      </c>
      <c r="BN16" s="212">
        <v>0</v>
      </c>
      <c r="BO16" s="215">
        <v>0</v>
      </c>
      <c r="BP16" s="216">
        <v>0</v>
      </c>
      <c r="BQ16" s="216">
        <v>0</v>
      </c>
      <c r="BR16" s="567">
        <v>0</v>
      </c>
      <c r="BS16" s="568">
        <v>0</v>
      </c>
      <c r="BT16" s="569">
        <v>0</v>
      </c>
      <c r="BU16" s="569">
        <v>0</v>
      </c>
      <c r="BV16" s="215">
        <v>0</v>
      </c>
      <c r="BW16" s="213">
        <v>0</v>
      </c>
      <c r="BX16" s="213">
        <v>0</v>
      </c>
      <c r="BY16" s="213">
        <v>0</v>
      </c>
      <c r="BZ16" s="218">
        <v>0</v>
      </c>
      <c r="CA16" s="218">
        <v>0</v>
      </c>
      <c r="CB16" s="219">
        <v>0</v>
      </c>
      <c r="CC16" s="219">
        <v>0</v>
      </c>
      <c r="CD16" s="587"/>
      <c r="CE16" s="212">
        <v>0</v>
      </c>
      <c r="CF16" s="215">
        <v>0</v>
      </c>
      <c r="CG16" s="215">
        <v>0</v>
      </c>
      <c r="CH16" s="216">
        <v>0</v>
      </c>
      <c r="CI16" s="216">
        <v>0</v>
      </c>
      <c r="CJ16" s="218">
        <v>0</v>
      </c>
      <c r="CK16" s="218">
        <v>0</v>
      </c>
      <c r="CL16" s="219">
        <v>0</v>
      </c>
      <c r="CM16" s="219">
        <v>0</v>
      </c>
      <c r="CN16" s="212">
        <v>0</v>
      </c>
      <c r="CO16" s="215">
        <v>0</v>
      </c>
      <c r="CP16" s="223"/>
      <c r="CQ16" s="223">
        <v>0</v>
      </c>
      <c r="CR16" s="218">
        <v>0</v>
      </c>
      <c r="CS16" s="218">
        <v>0</v>
      </c>
      <c r="CT16" s="219">
        <v>0</v>
      </c>
      <c r="CU16" s="219">
        <v>0</v>
      </c>
      <c r="CV16" s="212">
        <v>0</v>
      </c>
      <c r="CW16" s="212">
        <v>0</v>
      </c>
      <c r="CX16" s="213">
        <v>0</v>
      </c>
      <c r="CY16" s="213">
        <v>0</v>
      </c>
      <c r="CZ16" s="218">
        <v>0</v>
      </c>
      <c r="DA16" s="218">
        <v>0</v>
      </c>
      <c r="DB16" s="219">
        <v>0</v>
      </c>
      <c r="DC16" s="219">
        <v>0</v>
      </c>
      <c r="DD16" s="587"/>
      <c r="DE16" s="212">
        <v>0</v>
      </c>
      <c r="DF16" s="212">
        <v>0</v>
      </c>
      <c r="DG16" s="213">
        <v>0</v>
      </c>
      <c r="DH16" s="213">
        <v>0</v>
      </c>
      <c r="DI16" s="218">
        <v>0</v>
      </c>
      <c r="DJ16" s="218">
        <v>0</v>
      </c>
      <c r="DK16" s="219">
        <v>0</v>
      </c>
      <c r="DL16" s="219">
        <v>0</v>
      </c>
      <c r="DM16" s="212">
        <v>0</v>
      </c>
      <c r="DN16" s="212">
        <v>0</v>
      </c>
      <c r="DO16" s="219">
        <v>0</v>
      </c>
      <c r="DP16" s="219">
        <v>0</v>
      </c>
      <c r="DQ16" s="587"/>
      <c r="DR16" s="212">
        <v>0</v>
      </c>
      <c r="DS16" s="212">
        <v>0</v>
      </c>
      <c r="DT16" s="213">
        <v>0</v>
      </c>
      <c r="DU16" s="213">
        <v>0</v>
      </c>
      <c r="DV16" s="218">
        <v>0</v>
      </c>
      <c r="DW16" s="218">
        <v>0</v>
      </c>
      <c r="DX16" s="225">
        <v>0</v>
      </c>
      <c r="DY16" s="225">
        <v>0</v>
      </c>
      <c r="DZ16" s="212">
        <v>0</v>
      </c>
      <c r="EA16" s="212">
        <v>0</v>
      </c>
      <c r="EB16" s="213">
        <v>0</v>
      </c>
      <c r="EC16" s="213">
        <v>0</v>
      </c>
      <c r="ED16" s="218">
        <v>0</v>
      </c>
      <c r="EE16" s="218">
        <v>0</v>
      </c>
      <c r="EF16" s="219">
        <v>0</v>
      </c>
      <c r="EG16" s="219">
        <v>0</v>
      </c>
      <c r="EH16" s="587"/>
      <c r="EI16" s="218">
        <v>0</v>
      </c>
      <c r="EJ16" s="218">
        <v>0</v>
      </c>
      <c r="EK16" s="219">
        <v>0</v>
      </c>
      <c r="EL16" s="219">
        <v>0</v>
      </c>
      <c r="EN16" s="212">
        <v>0</v>
      </c>
      <c r="EO16" s="212">
        <v>0</v>
      </c>
      <c r="EP16" s="213">
        <v>0</v>
      </c>
      <c r="EQ16" s="213">
        <v>0</v>
      </c>
      <c r="ER16" s="224"/>
      <c r="ES16" s="219">
        <v>0</v>
      </c>
      <c r="ET16" s="219">
        <v>0</v>
      </c>
      <c r="EU16" s="213">
        <v>0</v>
      </c>
      <c r="EV16" s="219">
        <v>0</v>
      </c>
      <c r="EW16" s="219">
        <v>0</v>
      </c>
      <c r="EX16" s="213">
        <v>0</v>
      </c>
      <c r="EY16" s="213">
        <v>0</v>
      </c>
      <c r="EZ16" s="137"/>
      <c r="FA16" s="225">
        <v>0</v>
      </c>
      <c r="FB16" s="218">
        <v>0</v>
      </c>
      <c r="FC16" s="226">
        <v>0</v>
      </c>
      <c r="FD16" s="212">
        <v>0</v>
      </c>
      <c r="FE16" s="218">
        <v>0</v>
      </c>
      <c r="FF16" s="218">
        <v>0</v>
      </c>
      <c r="FH16" s="226">
        <v>0</v>
      </c>
      <c r="FI16" s="214">
        <v>0</v>
      </c>
      <c r="FK16" s="212">
        <v>0</v>
      </c>
      <c r="FL16" s="218">
        <v>0</v>
      </c>
      <c r="FM16" s="227"/>
      <c r="FN16" s="217">
        <v>0</v>
      </c>
      <c r="FO16" s="228">
        <v>1</v>
      </c>
      <c r="FP16" s="217">
        <v>0</v>
      </c>
      <c r="FQ16" s="217">
        <v>0</v>
      </c>
      <c r="FR16" s="217">
        <v>0</v>
      </c>
      <c r="FS16" s="217">
        <v>0</v>
      </c>
      <c r="FT16" s="593" t="s">
        <v>417</v>
      </c>
      <c r="FU16" s="229"/>
      <c r="FV16" s="260">
        <v>0</v>
      </c>
      <c r="FW16" s="261">
        <v>1</v>
      </c>
      <c r="FX16" s="597"/>
      <c r="FY16" s="260">
        <v>1</v>
      </c>
      <c r="FZ16" s="261">
        <v>0</v>
      </c>
      <c r="GA16" s="689"/>
      <c r="GB16" s="261">
        <v>1</v>
      </c>
      <c r="GC16" s="260">
        <v>0</v>
      </c>
      <c r="GD16" s="260">
        <v>0</v>
      </c>
      <c r="GE16" s="260">
        <v>0</v>
      </c>
      <c r="GF16" s="260">
        <v>0</v>
      </c>
      <c r="GG16" s="260">
        <v>0</v>
      </c>
      <c r="GH16" s="260">
        <v>0</v>
      </c>
      <c r="GI16" s="260">
        <v>0</v>
      </c>
      <c r="GJ16" s="689"/>
      <c r="GK16" s="261">
        <v>1</v>
      </c>
      <c r="GL16" s="260">
        <v>0</v>
      </c>
      <c r="GM16" s="260">
        <v>0</v>
      </c>
      <c r="GN16" s="260">
        <v>0</v>
      </c>
      <c r="GO16" s="260">
        <v>0</v>
      </c>
      <c r="GP16" s="11"/>
      <c r="GQ16" s="246">
        <v>1</v>
      </c>
      <c r="GR16" s="233"/>
      <c r="GS16" s="262">
        <v>0</v>
      </c>
      <c r="GT16" s="690"/>
      <c r="GU16" s="220">
        <v>0</v>
      </c>
      <c r="GV16" s="263">
        <v>0</v>
      </c>
      <c r="GW16" s="220">
        <v>0</v>
      </c>
      <c r="GX16" s="221">
        <v>0</v>
      </c>
      <c r="GY16" s="221">
        <v>0</v>
      </c>
      <c r="GZ16" s="221">
        <v>0</v>
      </c>
      <c r="HA16" s="181"/>
      <c r="HB16" s="168">
        <v>1</v>
      </c>
      <c r="HC16" s="118">
        <v>0</v>
      </c>
      <c r="HD16" s="165"/>
      <c r="HE16" s="168">
        <v>1</v>
      </c>
      <c r="HF16" s="118">
        <v>0</v>
      </c>
      <c r="HG16" s="157"/>
      <c r="HH16" s="238">
        <v>0</v>
      </c>
      <c r="HI16" s="236">
        <v>0</v>
      </c>
      <c r="HJ16" s="236">
        <v>0</v>
      </c>
      <c r="HK16" s="264">
        <v>0</v>
      </c>
      <c r="HL16" s="238">
        <v>0</v>
      </c>
      <c r="HM16" s="238">
        <v>0</v>
      </c>
      <c r="HN16" s="253">
        <v>1</v>
      </c>
      <c r="HO16" s="254">
        <v>1</v>
      </c>
      <c r="HP16" s="240">
        <v>0</v>
      </c>
      <c r="HQ16" s="241">
        <v>0</v>
      </c>
      <c r="HR16" s="253">
        <v>1</v>
      </c>
      <c r="HS16" s="239">
        <v>0</v>
      </c>
      <c r="HT16" s="242">
        <v>0</v>
      </c>
      <c r="HU16" s="243">
        <v>0</v>
      </c>
      <c r="HV16" s="243">
        <v>0</v>
      </c>
      <c r="HW16" s="244">
        <v>0</v>
      </c>
      <c r="HX16" s="242">
        <v>0</v>
      </c>
      <c r="HY16" s="242">
        <v>0</v>
      </c>
      <c r="HZ16" s="239">
        <v>0</v>
      </c>
      <c r="IA16" s="241">
        <v>0</v>
      </c>
      <c r="IB16" s="241">
        <v>0</v>
      </c>
      <c r="IC16" s="241">
        <v>0</v>
      </c>
      <c r="ID16" s="239">
        <v>0</v>
      </c>
      <c r="IE16" s="239">
        <v>0</v>
      </c>
      <c r="IF16" s="242">
        <v>0</v>
      </c>
      <c r="IG16" s="244">
        <v>0</v>
      </c>
      <c r="IH16" s="244">
        <v>0</v>
      </c>
      <c r="II16" s="244">
        <v>0</v>
      </c>
      <c r="IJ16" s="242">
        <v>0</v>
      </c>
      <c r="IK16" s="242">
        <v>0</v>
      </c>
      <c r="IL16" s="239">
        <v>0</v>
      </c>
      <c r="IM16" s="240">
        <v>0</v>
      </c>
      <c r="IN16" s="240">
        <v>0</v>
      </c>
      <c r="IO16" s="241">
        <v>0</v>
      </c>
      <c r="IP16" s="239">
        <v>0</v>
      </c>
      <c r="IQ16" s="239">
        <v>0</v>
      </c>
      <c r="IR16" s="5"/>
      <c r="IS16" s="126">
        <v>0</v>
      </c>
      <c r="IT16" s="126">
        <v>0</v>
      </c>
      <c r="IU16" s="126">
        <v>0</v>
      </c>
      <c r="IV16" s="126">
        <v>0</v>
      </c>
      <c r="IW16" s="126">
        <v>0</v>
      </c>
      <c r="IX16" s="79">
        <v>0</v>
      </c>
      <c r="IY16" s="79">
        <v>0</v>
      </c>
      <c r="IZ16" s="79">
        <v>0</v>
      </c>
      <c r="JA16" s="79">
        <v>0</v>
      </c>
      <c r="JB16" s="79">
        <v>0</v>
      </c>
      <c r="JC16" s="79">
        <v>0</v>
      </c>
      <c r="JD16" s="79">
        <v>0</v>
      </c>
      <c r="JE16" s="79">
        <v>0</v>
      </c>
      <c r="JF16" s="79">
        <v>0</v>
      </c>
      <c r="JG16" s="79">
        <v>0</v>
      </c>
      <c r="JH16" s="659"/>
      <c r="JI16" s="605">
        <v>0</v>
      </c>
      <c r="JJ16" s="604">
        <v>1</v>
      </c>
      <c r="JK16" s="606" t="s">
        <v>361</v>
      </c>
      <c r="JL16" s="113">
        <v>0</v>
      </c>
      <c r="JM16" s="607">
        <v>1</v>
      </c>
      <c r="JN16" s="113">
        <v>0</v>
      </c>
      <c r="JO16" s="433">
        <v>1</v>
      </c>
      <c r="JP16" s="79">
        <v>0</v>
      </c>
      <c r="JQ16" s="444">
        <v>0</v>
      </c>
      <c r="JR16" s="436"/>
      <c r="JS16" s="433">
        <v>1</v>
      </c>
      <c r="JT16" s="79">
        <v>0</v>
      </c>
      <c r="JU16" s="79">
        <v>0</v>
      </c>
      <c r="JV16" s="79">
        <v>0</v>
      </c>
      <c r="JW16" s="79">
        <v>0</v>
      </c>
      <c r="JX16" s="79">
        <v>0</v>
      </c>
    </row>
    <row r="17" spans="1:284" s="2" customFormat="1">
      <c r="A17" s="2">
        <v>6</v>
      </c>
      <c r="B17" s="626" t="s">
        <v>221</v>
      </c>
      <c r="C17" s="626"/>
      <c r="D17" s="173"/>
      <c r="E17" s="211">
        <v>0</v>
      </c>
      <c r="F17" s="212">
        <v>0</v>
      </c>
      <c r="G17" s="213">
        <v>0</v>
      </c>
      <c r="H17" s="213">
        <v>0</v>
      </c>
      <c r="I17" s="218">
        <v>0</v>
      </c>
      <c r="J17" s="218">
        <v>0</v>
      </c>
      <c r="K17" s="219">
        <v>0</v>
      </c>
      <c r="L17" s="219">
        <v>0</v>
      </c>
      <c r="M17" s="212">
        <v>0</v>
      </c>
      <c r="N17" s="215">
        <v>0</v>
      </c>
      <c r="O17" s="216">
        <v>0</v>
      </c>
      <c r="P17" s="216">
        <v>0</v>
      </c>
      <c r="Q17" s="218">
        <v>0</v>
      </c>
      <c r="R17" s="218">
        <v>0</v>
      </c>
      <c r="S17" s="225">
        <v>0</v>
      </c>
      <c r="T17" s="225">
        <v>0</v>
      </c>
      <c r="U17" s="524">
        <v>4</v>
      </c>
      <c r="V17" s="525">
        <v>3000</v>
      </c>
      <c r="W17" s="521">
        <v>2006</v>
      </c>
      <c r="X17" s="521">
        <v>0</v>
      </c>
      <c r="Y17" s="524">
        <v>4</v>
      </c>
      <c r="Z17" s="525">
        <v>3000</v>
      </c>
      <c r="AA17" s="521">
        <v>2006</v>
      </c>
      <c r="AB17" s="521">
        <v>0</v>
      </c>
      <c r="AC17" s="218">
        <v>0</v>
      </c>
      <c r="AD17" s="218">
        <v>0</v>
      </c>
      <c r="AE17" s="219">
        <v>0</v>
      </c>
      <c r="AF17" s="219">
        <v>0</v>
      </c>
      <c r="AG17" s="218">
        <v>0</v>
      </c>
      <c r="AH17" s="218">
        <v>0</v>
      </c>
      <c r="AI17" s="219">
        <v>0</v>
      </c>
      <c r="AJ17" s="219"/>
      <c r="AL17" s="218">
        <v>0</v>
      </c>
      <c r="AM17" s="220">
        <v>0</v>
      </c>
      <c r="AN17" s="118">
        <v>0</v>
      </c>
      <c r="AO17" s="118">
        <v>0</v>
      </c>
      <c r="AP17" s="212">
        <v>0</v>
      </c>
      <c r="AQ17" s="212">
        <v>0</v>
      </c>
      <c r="AR17" s="213">
        <v>0</v>
      </c>
      <c r="AS17" s="213">
        <v>0</v>
      </c>
      <c r="AT17" s="554">
        <v>0</v>
      </c>
      <c r="AU17" s="554">
        <v>0</v>
      </c>
      <c r="AV17" s="558">
        <v>0</v>
      </c>
      <c r="AW17" s="558">
        <v>0</v>
      </c>
      <c r="AX17" s="212">
        <v>0</v>
      </c>
      <c r="AY17" s="212">
        <v>0</v>
      </c>
      <c r="AZ17" s="213">
        <v>0</v>
      </c>
      <c r="BA17" s="213">
        <v>0</v>
      </c>
      <c r="BB17" s="218">
        <v>0</v>
      </c>
      <c r="BC17" s="218">
        <v>0</v>
      </c>
      <c r="BD17" s="219">
        <v>0</v>
      </c>
      <c r="BE17" s="219">
        <v>0</v>
      </c>
      <c r="BF17" s="212">
        <v>0</v>
      </c>
      <c r="BG17" s="215">
        <v>0</v>
      </c>
      <c r="BH17" s="216">
        <v>0</v>
      </c>
      <c r="BI17" s="216">
        <v>0</v>
      </c>
      <c r="BJ17" s="218">
        <v>0</v>
      </c>
      <c r="BK17" s="218">
        <v>0</v>
      </c>
      <c r="BL17" s="219">
        <v>0</v>
      </c>
      <c r="BM17" s="219">
        <v>0</v>
      </c>
      <c r="BN17" s="524">
        <v>2</v>
      </c>
      <c r="BO17" s="525">
        <v>17500</v>
      </c>
      <c r="BP17" s="546">
        <v>41821</v>
      </c>
      <c r="BQ17" s="546">
        <v>41883</v>
      </c>
      <c r="BR17" s="570">
        <v>0</v>
      </c>
      <c r="BS17" s="571">
        <v>0</v>
      </c>
      <c r="BT17" s="572">
        <v>0</v>
      </c>
      <c r="BU17" s="572">
        <v>0</v>
      </c>
      <c r="BV17" s="266">
        <v>0</v>
      </c>
      <c r="BW17" s="265">
        <v>0</v>
      </c>
      <c r="BX17" s="265">
        <v>0</v>
      </c>
      <c r="BY17" s="265">
        <v>0</v>
      </c>
      <c r="BZ17" s="218">
        <v>0</v>
      </c>
      <c r="CA17" s="218">
        <v>0</v>
      </c>
      <c r="CB17" s="219">
        <v>0</v>
      </c>
      <c r="CC17" s="219">
        <v>0</v>
      </c>
      <c r="CD17" s="587"/>
      <c r="CE17" s="212">
        <v>0</v>
      </c>
      <c r="CF17" s="215">
        <v>0</v>
      </c>
      <c r="CG17" s="215">
        <v>0</v>
      </c>
      <c r="CH17" s="216">
        <v>0</v>
      </c>
      <c r="CI17" s="216">
        <v>0</v>
      </c>
      <c r="CJ17" s="218">
        <v>0</v>
      </c>
      <c r="CK17" s="218">
        <v>0</v>
      </c>
      <c r="CL17" s="219">
        <v>0</v>
      </c>
      <c r="CM17" s="219">
        <v>0</v>
      </c>
      <c r="CN17" s="212">
        <v>0</v>
      </c>
      <c r="CO17" s="215">
        <v>0</v>
      </c>
      <c r="CP17" s="223">
        <v>0</v>
      </c>
      <c r="CQ17" s="223">
        <v>0</v>
      </c>
      <c r="CR17" s="218">
        <v>0</v>
      </c>
      <c r="CS17" s="218">
        <v>0</v>
      </c>
      <c r="CT17" s="219">
        <v>0</v>
      </c>
      <c r="CU17" s="219">
        <v>0</v>
      </c>
      <c r="CV17" s="212">
        <v>0</v>
      </c>
      <c r="CW17" s="212">
        <v>0</v>
      </c>
      <c r="CX17" s="213">
        <v>0</v>
      </c>
      <c r="CY17" s="213">
        <v>0</v>
      </c>
      <c r="CZ17" s="218">
        <v>0</v>
      </c>
      <c r="DA17" s="218">
        <v>0</v>
      </c>
      <c r="DB17" s="219">
        <v>0</v>
      </c>
      <c r="DC17" s="219">
        <v>0</v>
      </c>
      <c r="DD17" s="587"/>
      <c r="DE17" s="212">
        <v>0</v>
      </c>
      <c r="DF17" s="212">
        <v>0</v>
      </c>
      <c r="DG17" s="213">
        <v>0</v>
      </c>
      <c r="DH17" s="213">
        <v>0</v>
      </c>
      <c r="DI17" s="218">
        <v>0</v>
      </c>
      <c r="DJ17" s="218">
        <v>0</v>
      </c>
      <c r="DK17" s="219">
        <v>0</v>
      </c>
      <c r="DL17" s="219">
        <v>0</v>
      </c>
      <c r="DM17" s="212">
        <v>0</v>
      </c>
      <c r="DN17" s="212">
        <v>0</v>
      </c>
      <c r="DO17" s="219">
        <v>0</v>
      </c>
      <c r="DP17" s="219">
        <v>0</v>
      </c>
      <c r="DQ17" s="587"/>
      <c r="DR17" s="212">
        <v>0</v>
      </c>
      <c r="DS17" s="212">
        <v>0</v>
      </c>
      <c r="DT17" s="213">
        <v>0</v>
      </c>
      <c r="DU17" s="213">
        <v>0</v>
      </c>
      <c r="DV17" s="218">
        <v>0</v>
      </c>
      <c r="DW17" s="218">
        <v>0</v>
      </c>
      <c r="DX17" s="225">
        <v>0</v>
      </c>
      <c r="DY17" s="225">
        <v>0</v>
      </c>
      <c r="DZ17" s="212">
        <v>0</v>
      </c>
      <c r="EA17" s="212">
        <v>0</v>
      </c>
      <c r="EB17" s="213">
        <v>0</v>
      </c>
      <c r="EC17" s="213">
        <v>0</v>
      </c>
      <c r="ED17" s="218">
        <v>0</v>
      </c>
      <c r="EE17" s="218">
        <v>0</v>
      </c>
      <c r="EF17" s="219">
        <v>0</v>
      </c>
      <c r="EG17" s="219">
        <v>0</v>
      </c>
      <c r="EH17" s="587"/>
      <c r="EI17" s="218">
        <v>0</v>
      </c>
      <c r="EJ17" s="218">
        <v>0</v>
      </c>
      <c r="EK17" s="219">
        <v>0</v>
      </c>
      <c r="EL17" s="219">
        <v>0</v>
      </c>
      <c r="EN17" s="212">
        <v>0</v>
      </c>
      <c r="EO17" s="212">
        <v>0</v>
      </c>
      <c r="EP17" s="213">
        <v>0</v>
      </c>
      <c r="EQ17" s="213">
        <v>0</v>
      </c>
      <c r="ER17" s="224"/>
      <c r="ES17" s="219">
        <v>0</v>
      </c>
      <c r="ET17" s="219">
        <v>0</v>
      </c>
      <c r="EU17" s="213">
        <v>0</v>
      </c>
      <c r="EV17" s="219">
        <v>0</v>
      </c>
      <c r="EW17" s="219">
        <v>0</v>
      </c>
      <c r="EX17" s="213">
        <v>0</v>
      </c>
      <c r="EY17" s="213">
        <v>0</v>
      </c>
      <c r="EZ17" s="137"/>
      <c r="FA17" s="225">
        <v>0</v>
      </c>
      <c r="FB17" s="218">
        <v>0</v>
      </c>
      <c r="FC17" s="226">
        <v>0</v>
      </c>
      <c r="FD17" s="212">
        <v>0</v>
      </c>
      <c r="FE17" s="218">
        <v>0</v>
      </c>
      <c r="FF17" s="218">
        <v>0</v>
      </c>
      <c r="FH17" s="226">
        <v>0</v>
      </c>
      <c r="FI17" s="214">
        <v>0</v>
      </c>
      <c r="FK17" s="212">
        <v>0</v>
      </c>
      <c r="FL17" s="218">
        <v>0</v>
      </c>
      <c r="FM17" s="227"/>
      <c r="FN17" s="217">
        <v>0</v>
      </c>
      <c r="FO17" s="217">
        <v>0</v>
      </c>
      <c r="FP17" s="217">
        <v>0</v>
      </c>
      <c r="FQ17" s="217">
        <v>0</v>
      </c>
      <c r="FR17" s="228">
        <v>1</v>
      </c>
      <c r="FS17" s="217">
        <v>0</v>
      </c>
      <c r="FT17" s="593" t="s">
        <v>417</v>
      </c>
      <c r="FU17" s="229"/>
      <c r="FV17" s="260">
        <v>0</v>
      </c>
      <c r="FW17" s="261">
        <v>1</v>
      </c>
      <c r="FX17" s="597"/>
      <c r="FY17" s="260">
        <v>1</v>
      </c>
      <c r="FZ17" s="261">
        <v>0</v>
      </c>
      <c r="GA17" s="689"/>
      <c r="GB17" s="260">
        <v>0</v>
      </c>
      <c r="GC17" s="260">
        <v>0</v>
      </c>
      <c r="GD17" s="261">
        <v>1</v>
      </c>
      <c r="GE17" s="260">
        <v>0</v>
      </c>
      <c r="GF17" s="260">
        <v>0</v>
      </c>
      <c r="GG17" s="261">
        <v>1</v>
      </c>
      <c r="GH17" s="260">
        <v>0</v>
      </c>
      <c r="GI17" s="260">
        <v>0</v>
      </c>
      <c r="GJ17" s="689"/>
      <c r="GK17" s="261">
        <v>1</v>
      </c>
      <c r="GL17" s="260">
        <v>0</v>
      </c>
      <c r="GM17" s="260">
        <v>0</v>
      </c>
      <c r="GN17" s="260">
        <v>0</v>
      </c>
      <c r="GO17" s="260">
        <v>0</v>
      </c>
      <c r="GP17" s="11"/>
      <c r="GQ17" s="232">
        <v>0</v>
      </c>
      <c r="GR17" s="233"/>
      <c r="GS17" s="234">
        <v>1</v>
      </c>
      <c r="GT17" s="690"/>
      <c r="GU17" s="220">
        <v>0</v>
      </c>
      <c r="GV17" s="267">
        <v>5.94</v>
      </c>
      <c r="GW17" s="220">
        <v>0</v>
      </c>
      <c r="GX17" s="168">
        <v>1</v>
      </c>
      <c r="GY17" s="118">
        <v>0</v>
      </c>
      <c r="GZ17" s="118">
        <v>0</v>
      </c>
      <c r="HA17" s="181"/>
      <c r="HB17" s="168">
        <v>1</v>
      </c>
      <c r="HC17" s="118">
        <v>0</v>
      </c>
      <c r="HD17" s="165"/>
      <c r="HE17" s="168">
        <v>1</v>
      </c>
      <c r="HF17" s="118">
        <v>0</v>
      </c>
      <c r="HG17" s="157"/>
      <c r="HH17" s="32">
        <v>1</v>
      </c>
      <c r="HI17" s="203">
        <v>1</v>
      </c>
      <c r="HJ17" s="236">
        <v>0</v>
      </c>
      <c r="HK17" s="248">
        <v>800</v>
      </c>
      <c r="HL17" s="32">
        <v>1</v>
      </c>
      <c r="HM17" s="238">
        <v>0</v>
      </c>
      <c r="HN17" s="239">
        <v>0</v>
      </c>
      <c r="HO17" s="240">
        <v>0</v>
      </c>
      <c r="HP17" s="240">
        <v>0</v>
      </c>
      <c r="HQ17" s="241">
        <v>0</v>
      </c>
      <c r="HR17" s="239">
        <v>0</v>
      </c>
      <c r="HS17" s="239">
        <v>0</v>
      </c>
      <c r="HT17" s="242">
        <v>0</v>
      </c>
      <c r="HU17" s="243">
        <v>0</v>
      </c>
      <c r="HV17" s="243">
        <v>0</v>
      </c>
      <c r="HW17" s="244">
        <v>0</v>
      </c>
      <c r="HX17" s="242">
        <v>0</v>
      </c>
      <c r="HY17" s="242">
        <v>0</v>
      </c>
      <c r="HZ17" s="239">
        <v>0</v>
      </c>
      <c r="IA17" s="241">
        <v>0</v>
      </c>
      <c r="IB17" s="241">
        <v>0</v>
      </c>
      <c r="IC17" s="241">
        <v>0</v>
      </c>
      <c r="ID17" s="239">
        <v>0</v>
      </c>
      <c r="IE17" s="239">
        <v>0</v>
      </c>
      <c r="IF17" s="242">
        <v>0</v>
      </c>
      <c r="IG17" s="244">
        <v>0</v>
      </c>
      <c r="IH17" s="244">
        <v>0</v>
      </c>
      <c r="II17" s="244">
        <v>0</v>
      </c>
      <c r="IJ17" s="242">
        <v>0</v>
      </c>
      <c r="IK17" s="242">
        <v>0</v>
      </c>
      <c r="IL17" s="239">
        <v>0</v>
      </c>
      <c r="IM17" s="240">
        <v>0</v>
      </c>
      <c r="IN17" s="240">
        <v>0</v>
      </c>
      <c r="IO17" s="241">
        <v>0</v>
      </c>
      <c r="IP17" s="239">
        <v>0</v>
      </c>
      <c r="IQ17" s="239">
        <v>0</v>
      </c>
      <c r="IR17" s="5"/>
      <c r="IS17" s="32">
        <v>1</v>
      </c>
      <c r="IT17" s="32">
        <v>1</v>
      </c>
      <c r="IU17" s="126">
        <v>0</v>
      </c>
      <c r="IV17" s="126">
        <v>0</v>
      </c>
      <c r="IW17" s="126">
        <v>0</v>
      </c>
      <c r="IX17" s="433">
        <v>1</v>
      </c>
      <c r="IY17" s="433">
        <v>1</v>
      </c>
      <c r="IZ17" s="79">
        <v>0</v>
      </c>
      <c r="JA17" s="433">
        <v>2</v>
      </c>
      <c r="JB17" s="79">
        <v>0</v>
      </c>
      <c r="JC17" s="79">
        <v>0</v>
      </c>
      <c r="JD17" s="79">
        <v>0</v>
      </c>
      <c r="JE17" s="79">
        <v>0</v>
      </c>
      <c r="JF17" s="79">
        <v>0</v>
      </c>
      <c r="JG17" s="79">
        <v>0</v>
      </c>
      <c r="JH17" s="659"/>
      <c r="JI17" s="605">
        <v>0</v>
      </c>
      <c r="JJ17" s="604">
        <v>1</v>
      </c>
      <c r="JK17" s="606" t="s">
        <v>371</v>
      </c>
      <c r="JL17" s="607">
        <v>1</v>
      </c>
      <c r="JM17" s="113">
        <v>0</v>
      </c>
      <c r="JN17" s="113">
        <v>0</v>
      </c>
      <c r="JO17" s="433">
        <v>1</v>
      </c>
      <c r="JP17" s="79">
        <v>0</v>
      </c>
      <c r="JQ17" s="444">
        <v>0</v>
      </c>
      <c r="JR17" s="436"/>
      <c r="JS17" s="433">
        <v>1</v>
      </c>
      <c r="JT17" s="79">
        <v>0</v>
      </c>
      <c r="JU17" s="79">
        <v>0</v>
      </c>
      <c r="JV17" s="79">
        <v>0</v>
      </c>
      <c r="JW17" s="79">
        <v>0</v>
      </c>
      <c r="JX17" s="79">
        <v>0</v>
      </c>
    </row>
    <row r="18" spans="1:284" s="2" customFormat="1">
      <c r="A18" s="2">
        <v>7</v>
      </c>
      <c r="B18" s="626" t="s">
        <v>224</v>
      </c>
      <c r="C18" s="626"/>
      <c r="D18" s="173"/>
      <c r="E18" s="211">
        <v>0</v>
      </c>
      <c r="F18" s="212">
        <v>0</v>
      </c>
      <c r="G18" s="213">
        <v>0</v>
      </c>
      <c r="H18" s="213">
        <v>0</v>
      </c>
      <c r="I18" s="218">
        <v>0</v>
      </c>
      <c r="J18" s="218">
        <v>0</v>
      </c>
      <c r="K18" s="219">
        <v>0</v>
      </c>
      <c r="L18" s="219">
        <v>0</v>
      </c>
      <c r="M18" s="524">
        <v>4</v>
      </c>
      <c r="N18" s="525">
        <v>45000</v>
      </c>
      <c r="O18" s="546">
        <v>40544</v>
      </c>
      <c r="P18" s="546">
        <v>40848</v>
      </c>
      <c r="Q18" s="218">
        <v>0</v>
      </c>
      <c r="R18" s="218">
        <v>0</v>
      </c>
      <c r="S18" s="225">
        <v>0</v>
      </c>
      <c r="T18" s="225">
        <v>0</v>
      </c>
      <c r="U18" s="212">
        <v>0</v>
      </c>
      <c r="V18" s="215">
        <v>0</v>
      </c>
      <c r="W18" s="213">
        <v>0</v>
      </c>
      <c r="X18" s="213">
        <v>0</v>
      </c>
      <c r="Y18" s="212">
        <v>0</v>
      </c>
      <c r="Z18" s="215">
        <v>0</v>
      </c>
      <c r="AA18" s="213">
        <v>0</v>
      </c>
      <c r="AB18" s="213">
        <v>0</v>
      </c>
      <c r="AC18" s="218">
        <v>0</v>
      </c>
      <c r="AD18" s="218">
        <v>0</v>
      </c>
      <c r="AE18" s="219">
        <v>0</v>
      </c>
      <c r="AF18" s="219">
        <v>0</v>
      </c>
      <c r="AG18" s="218">
        <v>0</v>
      </c>
      <c r="AH18" s="218">
        <v>0</v>
      </c>
      <c r="AI18" s="219">
        <v>0</v>
      </c>
      <c r="AJ18" s="219"/>
      <c r="AL18" s="218">
        <v>0</v>
      </c>
      <c r="AM18" s="220">
        <v>0</v>
      </c>
      <c r="AN18" s="118">
        <v>0</v>
      </c>
      <c r="AO18" s="118">
        <v>0</v>
      </c>
      <c r="AP18" s="212">
        <v>0</v>
      </c>
      <c r="AQ18" s="212">
        <v>0</v>
      </c>
      <c r="AR18" s="213">
        <v>0</v>
      </c>
      <c r="AS18" s="213">
        <v>0</v>
      </c>
      <c r="AT18" s="554">
        <v>0</v>
      </c>
      <c r="AU18" s="554">
        <v>0</v>
      </c>
      <c r="AV18" s="558">
        <v>0</v>
      </c>
      <c r="AW18" s="558">
        <v>0</v>
      </c>
      <c r="AX18" s="212">
        <v>0</v>
      </c>
      <c r="AY18" s="212">
        <v>0</v>
      </c>
      <c r="AZ18" s="213">
        <v>0</v>
      </c>
      <c r="BA18" s="213">
        <v>0</v>
      </c>
      <c r="BB18" s="218">
        <v>0</v>
      </c>
      <c r="BC18" s="218">
        <v>0</v>
      </c>
      <c r="BD18" s="219">
        <v>0</v>
      </c>
      <c r="BE18" s="219">
        <v>0</v>
      </c>
      <c r="BF18" s="212">
        <v>0</v>
      </c>
      <c r="BG18" s="215">
        <v>0</v>
      </c>
      <c r="BH18" s="216">
        <v>0</v>
      </c>
      <c r="BI18" s="216">
        <v>0</v>
      </c>
      <c r="BJ18" s="218">
        <v>0</v>
      </c>
      <c r="BK18" s="218">
        <v>0</v>
      </c>
      <c r="BL18" s="219">
        <v>0</v>
      </c>
      <c r="BM18" s="219">
        <v>0</v>
      </c>
      <c r="BN18" s="212">
        <v>0</v>
      </c>
      <c r="BO18" s="215">
        <v>0</v>
      </c>
      <c r="BP18" s="223"/>
      <c r="BQ18" s="223"/>
      <c r="BR18" s="570">
        <v>0</v>
      </c>
      <c r="BS18" s="571">
        <v>0</v>
      </c>
      <c r="BT18" s="572">
        <v>0</v>
      </c>
      <c r="BU18" s="572">
        <v>0</v>
      </c>
      <c r="BV18" s="266">
        <v>0</v>
      </c>
      <c r="BW18" s="265">
        <v>0</v>
      </c>
      <c r="BX18" s="265">
        <v>0</v>
      </c>
      <c r="BY18" s="265">
        <v>0</v>
      </c>
      <c r="BZ18" s="218">
        <v>0</v>
      </c>
      <c r="CA18" s="218">
        <v>0</v>
      </c>
      <c r="CB18" s="219">
        <v>0</v>
      </c>
      <c r="CC18" s="219">
        <v>0</v>
      </c>
      <c r="CD18" s="587"/>
      <c r="CE18" s="212">
        <v>0</v>
      </c>
      <c r="CF18" s="215">
        <v>0</v>
      </c>
      <c r="CG18" s="215">
        <v>0</v>
      </c>
      <c r="CH18" s="216">
        <v>0</v>
      </c>
      <c r="CI18" s="216">
        <v>0</v>
      </c>
      <c r="CJ18" s="218">
        <v>0</v>
      </c>
      <c r="CK18" s="218">
        <v>0</v>
      </c>
      <c r="CL18" s="219">
        <v>0</v>
      </c>
      <c r="CM18" s="219">
        <v>0</v>
      </c>
      <c r="CN18" s="212">
        <v>0</v>
      </c>
      <c r="CO18" s="215">
        <v>0</v>
      </c>
      <c r="CP18" s="223">
        <v>0</v>
      </c>
      <c r="CQ18" s="223">
        <v>0</v>
      </c>
      <c r="CR18" s="218">
        <v>0</v>
      </c>
      <c r="CS18" s="218">
        <v>0</v>
      </c>
      <c r="CT18" s="219">
        <v>0</v>
      </c>
      <c r="CU18" s="219">
        <v>0</v>
      </c>
      <c r="CV18" s="212">
        <v>0</v>
      </c>
      <c r="CW18" s="212">
        <v>0</v>
      </c>
      <c r="CX18" s="213">
        <v>0</v>
      </c>
      <c r="CY18" s="213">
        <v>0</v>
      </c>
      <c r="CZ18" s="218">
        <v>0</v>
      </c>
      <c r="DA18" s="218">
        <v>0</v>
      </c>
      <c r="DB18" s="219">
        <v>0</v>
      </c>
      <c r="DC18" s="219">
        <v>0</v>
      </c>
      <c r="DD18" s="587"/>
      <c r="DE18" s="212">
        <v>0</v>
      </c>
      <c r="DF18" s="212">
        <v>0</v>
      </c>
      <c r="DG18" s="213">
        <v>0</v>
      </c>
      <c r="DH18" s="213">
        <v>0</v>
      </c>
      <c r="DI18" s="218">
        <v>0</v>
      </c>
      <c r="DJ18" s="218">
        <v>0</v>
      </c>
      <c r="DK18" s="219">
        <v>0</v>
      </c>
      <c r="DL18" s="219">
        <v>0</v>
      </c>
      <c r="DM18" s="212">
        <v>0</v>
      </c>
      <c r="DN18" s="212">
        <v>0</v>
      </c>
      <c r="DO18" s="219">
        <v>0</v>
      </c>
      <c r="DP18" s="219">
        <v>0</v>
      </c>
      <c r="DQ18" s="587"/>
      <c r="DR18" s="212">
        <v>0</v>
      </c>
      <c r="DS18" s="212">
        <v>0</v>
      </c>
      <c r="DT18" s="213">
        <v>0</v>
      </c>
      <c r="DU18" s="213">
        <v>0</v>
      </c>
      <c r="DV18" s="218">
        <v>0</v>
      </c>
      <c r="DW18" s="218">
        <v>0</v>
      </c>
      <c r="DX18" s="225">
        <v>0</v>
      </c>
      <c r="DY18" s="225">
        <v>0</v>
      </c>
      <c r="DZ18" s="212">
        <v>0</v>
      </c>
      <c r="EA18" s="212">
        <v>0</v>
      </c>
      <c r="EB18" s="213">
        <v>0</v>
      </c>
      <c r="EC18" s="213">
        <v>0</v>
      </c>
      <c r="ED18" s="218">
        <v>0</v>
      </c>
      <c r="EE18" s="218">
        <v>0</v>
      </c>
      <c r="EF18" s="219">
        <v>0</v>
      </c>
      <c r="EG18" s="219">
        <v>0</v>
      </c>
      <c r="EH18" s="587"/>
      <c r="EI18" s="218">
        <v>0</v>
      </c>
      <c r="EJ18" s="218">
        <v>0</v>
      </c>
      <c r="EK18" s="219">
        <v>0</v>
      </c>
      <c r="EL18" s="219">
        <v>0</v>
      </c>
      <c r="EN18" s="212">
        <v>0</v>
      </c>
      <c r="EO18" s="212">
        <v>0</v>
      </c>
      <c r="EP18" s="213">
        <v>0</v>
      </c>
      <c r="EQ18" s="213">
        <v>0</v>
      </c>
      <c r="ER18" s="224"/>
      <c r="ES18" s="219">
        <v>0</v>
      </c>
      <c r="ET18" s="219">
        <v>0</v>
      </c>
      <c r="EU18" s="213">
        <v>0</v>
      </c>
      <c r="EV18" s="219">
        <v>0</v>
      </c>
      <c r="EW18" s="219">
        <v>0</v>
      </c>
      <c r="EX18" s="213">
        <v>0</v>
      </c>
      <c r="EY18" s="213">
        <v>0</v>
      </c>
      <c r="EZ18" s="137"/>
      <c r="FA18" s="225">
        <v>0</v>
      </c>
      <c r="FB18" s="218">
        <v>0</v>
      </c>
      <c r="FC18" s="226">
        <v>0</v>
      </c>
      <c r="FD18" s="212">
        <v>0</v>
      </c>
      <c r="FE18" s="218">
        <v>0</v>
      </c>
      <c r="FF18" s="218">
        <v>0</v>
      </c>
      <c r="FH18" s="226">
        <v>0</v>
      </c>
      <c r="FI18" s="214">
        <v>0</v>
      </c>
      <c r="FK18" s="212">
        <v>0</v>
      </c>
      <c r="FL18" s="218">
        <v>0</v>
      </c>
      <c r="FM18" s="227"/>
      <c r="FN18" s="217">
        <v>0</v>
      </c>
      <c r="FO18" s="217">
        <v>0</v>
      </c>
      <c r="FP18" s="217">
        <v>0</v>
      </c>
      <c r="FQ18" s="217">
        <v>0</v>
      </c>
      <c r="FR18" s="217">
        <v>0</v>
      </c>
      <c r="FS18" s="228">
        <v>1</v>
      </c>
      <c r="FT18" s="593" t="s">
        <v>417</v>
      </c>
      <c r="FU18" s="229"/>
      <c r="FV18" s="260">
        <v>0</v>
      </c>
      <c r="FW18" s="261">
        <v>1</v>
      </c>
      <c r="FX18" s="597"/>
      <c r="FY18" s="260">
        <v>1</v>
      </c>
      <c r="FZ18" s="261">
        <v>0</v>
      </c>
      <c r="GA18" s="689"/>
      <c r="GB18" s="261">
        <v>1</v>
      </c>
      <c r="GC18" s="260">
        <v>0</v>
      </c>
      <c r="GD18" s="260">
        <v>0</v>
      </c>
      <c r="GE18" s="260">
        <v>0</v>
      </c>
      <c r="GF18" s="260">
        <v>0</v>
      </c>
      <c r="GG18" s="261">
        <v>1</v>
      </c>
      <c r="GH18" s="261">
        <v>1</v>
      </c>
      <c r="GI18" s="260">
        <v>0</v>
      </c>
      <c r="GJ18" s="689"/>
      <c r="GK18" s="261">
        <v>1</v>
      </c>
      <c r="GL18" s="260">
        <v>0</v>
      </c>
      <c r="GM18" s="260">
        <v>0</v>
      </c>
      <c r="GN18" s="260">
        <v>0</v>
      </c>
      <c r="GO18" s="260">
        <v>0</v>
      </c>
      <c r="GP18" s="11"/>
      <c r="GQ18" s="232">
        <v>0</v>
      </c>
      <c r="GR18" s="233"/>
      <c r="GS18" s="234">
        <v>1</v>
      </c>
      <c r="GT18" s="690"/>
      <c r="GU18" s="220">
        <v>0</v>
      </c>
      <c r="GV18" s="263">
        <v>0</v>
      </c>
      <c r="GW18" s="235">
        <v>4</v>
      </c>
      <c r="GX18" s="168">
        <v>1</v>
      </c>
      <c r="GY18" s="118">
        <v>0</v>
      </c>
      <c r="GZ18" s="118">
        <v>0</v>
      </c>
      <c r="HA18" s="181"/>
      <c r="HB18" s="168">
        <v>0</v>
      </c>
      <c r="HC18" s="168">
        <v>1</v>
      </c>
      <c r="HD18" s="165"/>
      <c r="HE18" s="118">
        <v>0</v>
      </c>
      <c r="HF18" s="168">
        <v>1</v>
      </c>
      <c r="HG18" s="157"/>
      <c r="HH18" s="32">
        <v>1</v>
      </c>
      <c r="HI18" s="203">
        <v>1</v>
      </c>
      <c r="HJ18" s="236">
        <v>0</v>
      </c>
      <c r="HK18" s="237"/>
      <c r="HL18" s="32">
        <v>1</v>
      </c>
      <c r="HM18" s="238">
        <v>0</v>
      </c>
      <c r="HN18" s="253">
        <v>1</v>
      </c>
      <c r="HO18" s="254">
        <v>1</v>
      </c>
      <c r="HP18" s="240">
        <v>0</v>
      </c>
      <c r="HQ18" s="268" t="s">
        <v>420</v>
      </c>
      <c r="HR18" s="253">
        <v>1</v>
      </c>
      <c r="HS18" s="239">
        <v>0</v>
      </c>
      <c r="HT18" s="242">
        <v>0</v>
      </c>
      <c r="HU18" s="243">
        <v>0</v>
      </c>
      <c r="HV18" s="243">
        <v>0</v>
      </c>
      <c r="HW18" s="244">
        <v>0</v>
      </c>
      <c r="HX18" s="242">
        <v>0</v>
      </c>
      <c r="HY18" s="242">
        <v>0</v>
      </c>
      <c r="HZ18" s="239">
        <v>0</v>
      </c>
      <c r="IA18" s="241">
        <v>0</v>
      </c>
      <c r="IB18" s="241">
        <v>0</v>
      </c>
      <c r="IC18" s="241">
        <v>0</v>
      </c>
      <c r="ID18" s="239">
        <v>0</v>
      </c>
      <c r="IE18" s="239">
        <v>0</v>
      </c>
      <c r="IF18" s="242">
        <v>0</v>
      </c>
      <c r="IG18" s="244">
        <v>0</v>
      </c>
      <c r="IH18" s="244">
        <v>0</v>
      </c>
      <c r="II18" s="244">
        <v>0</v>
      </c>
      <c r="IJ18" s="242">
        <v>0</v>
      </c>
      <c r="IK18" s="242">
        <v>0</v>
      </c>
      <c r="IL18" s="239">
        <v>0</v>
      </c>
      <c r="IM18" s="240">
        <v>0</v>
      </c>
      <c r="IN18" s="240">
        <v>0</v>
      </c>
      <c r="IO18" s="241">
        <v>0</v>
      </c>
      <c r="IP18" s="239">
        <v>0</v>
      </c>
      <c r="IQ18" s="239">
        <v>0</v>
      </c>
      <c r="IR18" s="5"/>
      <c r="IS18" s="126">
        <v>0</v>
      </c>
      <c r="IT18" s="126">
        <v>0</v>
      </c>
      <c r="IU18" s="126">
        <v>0</v>
      </c>
      <c r="IV18" s="126">
        <v>0</v>
      </c>
      <c r="IW18" s="126">
        <v>0</v>
      </c>
      <c r="IX18" s="79">
        <v>0</v>
      </c>
      <c r="IY18" s="79">
        <v>0</v>
      </c>
      <c r="IZ18" s="79">
        <v>0</v>
      </c>
      <c r="JA18" s="79">
        <v>0</v>
      </c>
      <c r="JB18" s="79">
        <v>0</v>
      </c>
      <c r="JC18" s="79">
        <v>1</v>
      </c>
      <c r="JD18" s="79">
        <v>0</v>
      </c>
      <c r="JE18" s="79">
        <v>0</v>
      </c>
      <c r="JF18" s="433">
        <v>1</v>
      </c>
      <c r="JG18" s="79">
        <v>0</v>
      </c>
      <c r="JH18" s="659"/>
      <c r="JI18" s="604">
        <v>1</v>
      </c>
      <c r="JJ18" s="602">
        <v>0</v>
      </c>
      <c r="JK18" s="603">
        <v>0</v>
      </c>
      <c r="JL18" s="113">
        <v>0</v>
      </c>
      <c r="JM18" s="113">
        <v>0</v>
      </c>
      <c r="JN18" s="113">
        <v>0</v>
      </c>
      <c r="JO18" s="433">
        <v>1</v>
      </c>
      <c r="JP18" s="79">
        <v>0</v>
      </c>
      <c r="JQ18" s="444">
        <v>0</v>
      </c>
      <c r="JR18" s="436"/>
      <c r="JS18" s="433">
        <v>1</v>
      </c>
      <c r="JT18" s="79">
        <v>0</v>
      </c>
      <c r="JU18" s="79">
        <v>0</v>
      </c>
      <c r="JV18" s="79">
        <v>0</v>
      </c>
      <c r="JW18" s="79">
        <v>0</v>
      </c>
      <c r="JX18" s="79">
        <v>0</v>
      </c>
    </row>
    <row r="19" spans="1:284" s="2" customFormat="1">
      <c r="A19" s="2">
        <v>8</v>
      </c>
      <c r="B19" s="626" t="s">
        <v>228</v>
      </c>
      <c r="C19" s="626"/>
      <c r="D19" s="173"/>
      <c r="E19" s="211">
        <v>0</v>
      </c>
      <c r="F19" s="212">
        <v>0</v>
      </c>
      <c r="G19" s="213">
        <v>0</v>
      </c>
      <c r="H19" s="213">
        <v>0</v>
      </c>
      <c r="I19" s="218">
        <v>0</v>
      </c>
      <c r="J19" s="218">
        <v>0</v>
      </c>
      <c r="K19" s="219">
        <v>0</v>
      </c>
      <c r="L19" s="219">
        <v>0</v>
      </c>
      <c r="M19" s="212">
        <v>0</v>
      </c>
      <c r="N19" s="215">
        <v>0</v>
      </c>
      <c r="O19" s="216"/>
      <c r="P19" s="216"/>
      <c r="Q19" s="218">
        <v>0</v>
      </c>
      <c r="R19" s="218">
        <v>0</v>
      </c>
      <c r="S19" s="225">
        <v>0</v>
      </c>
      <c r="T19" s="225">
        <v>0</v>
      </c>
      <c r="U19" s="212">
        <v>0</v>
      </c>
      <c r="V19" s="215">
        <v>0</v>
      </c>
      <c r="W19" s="213">
        <v>0</v>
      </c>
      <c r="X19" s="213">
        <v>0</v>
      </c>
      <c r="Y19" s="212">
        <v>0</v>
      </c>
      <c r="Z19" s="215">
        <v>0</v>
      </c>
      <c r="AA19" s="213">
        <v>0</v>
      </c>
      <c r="AB19" s="213">
        <v>0</v>
      </c>
      <c r="AC19" s="218">
        <v>0</v>
      </c>
      <c r="AD19" s="218">
        <v>0</v>
      </c>
      <c r="AE19" s="219">
        <v>0</v>
      </c>
      <c r="AF19" s="219">
        <v>0</v>
      </c>
      <c r="AG19" s="218">
        <v>0</v>
      </c>
      <c r="AH19" s="218">
        <v>0</v>
      </c>
      <c r="AI19" s="219">
        <v>0</v>
      </c>
      <c r="AJ19" s="219"/>
      <c r="AL19" s="218">
        <v>0</v>
      </c>
      <c r="AM19" s="220">
        <v>0</v>
      </c>
      <c r="AN19" s="118">
        <v>0</v>
      </c>
      <c r="AO19" s="118">
        <v>0</v>
      </c>
      <c r="AP19" s="212">
        <v>0</v>
      </c>
      <c r="AQ19" s="212">
        <v>0</v>
      </c>
      <c r="AR19" s="213">
        <v>0</v>
      </c>
      <c r="AS19" s="213">
        <v>0</v>
      </c>
      <c r="AT19" s="554">
        <v>0</v>
      </c>
      <c r="AU19" s="554">
        <v>0</v>
      </c>
      <c r="AV19" s="558">
        <v>0</v>
      </c>
      <c r="AW19" s="558">
        <v>0</v>
      </c>
      <c r="AX19" s="212">
        <v>0</v>
      </c>
      <c r="AY19" s="212">
        <v>0</v>
      </c>
      <c r="AZ19" s="213">
        <v>0</v>
      </c>
      <c r="BA19" s="213">
        <v>0</v>
      </c>
      <c r="BB19" s="218">
        <v>0</v>
      </c>
      <c r="BC19" s="218">
        <v>0</v>
      </c>
      <c r="BD19" s="219">
        <v>0</v>
      </c>
      <c r="BE19" s="219">
        <v>0</v>
      </c>
      <c r="BF19" s="212">
        <v>0</v>
      </c>
      <c r="BG19" s="215">
        <v>0</v>
      </c>
      <c r="BH19" s="216">
        <v>0</v>
      </c>
      <c r="BI19" s="216">
        <v>0</v>
      </c>
      <c r="BJ19" s="218">
        <v>0</v>
      </c>
      <c r="BK19" s="218">
        <v>0</v>
      </c>
      <c r="BL19" s="219">
        <v>0</v>
      </c>
      <c r="BM19" s="219">
        <v>0</v>
      </c>
      <c r="BN19" s="212">
        <v>0</v>
      </c>
      <c r="BO19" s="215">
        <v>0</v>
      </c>
      <c r="BP19" s="223">
        <v>0</v>
      </c>
      <c r="BQ19" s="223">
        <v>0</v>
      </c>
      <c r="BR19" s="573">
        <v>0.25</v>
      </c>
      <c r="BS19" s="574">
        <v>360</v>
      </c>
      <c r="BT19" s="575">
        <v>38169</v>
      </c>
      <c r="BU19" s="575">
        <v>44166</v>
      </c>
      <c r="BV19" s="525">
        <v>0.25</v>
      </c>
      <c r="BW19" s="521">
        <v>1000</v>
      </c>
      <c r="BX19" s="521">
        <v>0</v>
      </c>
      <c r="BY19" s="521">
        <v>0</v>
      </c>
      <c r="BZ19" s="218">
        <v>0</v>
      </c>
      <c r="CA19" s="218">
        <v>0</v>
      </c>
      <c r="CB19" s="219">
        <v>0</v>
      </c>
      <c r="CC19" s="219">
        <v>0</v>
      </c>
      <c r="CD19" s="587"/>
      <c r="CE19" s="524">
        <v>1.5</v>
      </c>
      <c r="CF19" s="525">
        <v>0</v>
      </c>
      <c r="CG19" s="525">
        <v>10000</v>
      </c>
      <c r="CH19" s="546">
        <v>41791</v>
      </c>
      <c r="CI19" s="269">
        <v>0</v>
      </c>
      <c r="CJ19" s="218">
        <v>0</v>
      </c>
      <c r="CK19" s="218">
        <v>0</v>
      </c>
      <c r="CL19" s="219">
        <v>0</v>
      </c>
      <c r="CM19" s="219">
        <v>0</v>
      </c>
      <c r="CN19" s="212">
        <v>0</v>
      </c>
      <c r="CO19" s="215">
        <v>0</v>
      </c>
      <c r="CP19" s="223">
        <v>0</v>
      </c>
      <c r="CQ19" s="223">
        <v>0</v>
      </c>
      <c r="CR19" s="218">
        <v>0</v>
      </c>
      <c r="CS19" s="218">
        <v>0</v>
      </c>
      <c r="CT19" s="219">
        <v>0</v>
      </c>
      <c r="CU19" s="219">
        <v>0</v>
      </c>
      <c r="CV19" s="212">
        <v>0</v>
      </c>
      <c r="CW19" s="212">
        <v>0</v>
      </c>
      <c r="CX19" s="213">
        <v>0</v>
      </c>
      <c r="CY19" s="213">
        <v>0</v>
      </c>
      <c r="CZ19" s="218">
        <v>0</v>
      </c>
      <c r="DA19" s="218">
        <v>0</v>
      </c>
      <c r="DB19" s="219">
        <v>0</v>
      </c>
      <c r="DC19" s="219">
        <v>0</v>
      </c>
      <c r="DD19" s="587"/>
      <c r="DE19" s="212">
        <v>0</v>
      </c>
      <c r="DF19" s="212">
        <v>0</v>
      </c>
      <c r="DG19" s="213">
        <v>0</v>
      </c>
      <c r="DH19" s="213">
        <v>0</v>
      </c>
      <c r="DI19" s="218">
        <v>0</v>
      </c>
      <c r="DJ19" s="218">
        <v>0</v>
      </c>
      <c r="DK19" s="219">
        <v>0</v>
      </c>
      <c r="DL19" s="219">
        <v>0</v>
      </c>
      <c r="DM19" s="212">
        <v>0</v>
      </c>
      <c r="DN19" s="212">
        <v>0</v>
      </c>
      <c r="DO19" s="219">
        <v>0</v>
      </c>
      <c r="DP19" s="219">
        <v>0</v>
      </c>
      <c r="DQ19" s="587"/>
      <c r="DR19" s="212">
        <v>0</v>
      </c>
      <c r="DS19" s="212">
        <v>0</v>
      </c>
      <c r="DT19" s="213">
        <v>0</v>
      </c>
      <c r="DU19" s="213">
        <v>0</v>
      </c>
      <c r="DV19" s="218">
        <v>0</v>
      </c>
      <c r="DW19" s="218">
        <v>0</v>
      </c>
      <c r="DX19" s="225">
        <v>0</v>
      </c>
      <c r="DY19" s="225">
        <v>0</v>
      </c>
      <c r="DZ19" s="212">
        <v>0</v>
      </c>
      <c r="EA19" s="212">
        <v>0</v>
      </c>
      <c r="EB19" s="213">
        <v>0</v>
      </c>
      <c r="EC19" s="213">
        <v>0</v>
      </c>
      <c r="ED19" s="218">
        <v>0</v>
      </c>
      <c r="EE19" s="218">
        <v>0</v>
      </c>
      <c r="EF19" s="219">
        <v>0</v>
      </c>
      <c r="EG19" s="219">
        <v>0</v>
      </c>
      <c r="EH19" s="587"/>
      <c r="EI19" s="218">
        <v>0</v>
      </c>
      <c r="EJ19" s="218">
        <v>0</v>
      </c>
      <c r="EK19" s="219">
        <v>0</v>
      </c>
      <c r="EL19" s="219">
        <v>0</v>
      </c>
      <c r="EN19" s="212">
        <v>0</v>
      </c>
      <c r="EO19" s="212">
        <v>0</v>
      </c>
      <c r="EP19" s="213">
        <v>0</v>
      </c>
      <c r="EQ19" s="213">
        <v>0</v>
      </c>
      <c r="ER19" s="224"/>
      <c r="ES19" s="219">
        <v>0</v>
      </c>
      <c r="ET19" s="219">
        <v>0</v>
      </c>
      <c r="EU19" s="213">
        <v>0</v>
      </c>
      <c r="EV19" s="219">
        <v>0</v>
      </c>
      <c r="EW19" s="219">
        <v>0</v>
      </c>
      <c r="EX19" s="213">
        <v>0</v>
      </c>
      <c r="EY19" s="213">
        <v>0</v>
      </c>
      <c r="EZ19" s="137"/>
      <c r="FA19" s="225">
        <v>0</v>
      </c>
      <c r="FB19" s="218">
        <v>0</v>
      </c>
      <c r="FC19" s="226">
        <v>0</v>
      </c>
      <c r="FD19" s="212">
        <v>0</v>
      </c>
      <c r="FE19" s="218">
        <v>0</v>
      </c>
      <c r="FF19" s="218">
        <v>0</v>
      </c>
      <c r="FH19" s="226">
        <v>0</v>
      </c>
      <c r="FI19" s="214">
        <v>0</v>
      </c>
      <c r="FK19" s="212">
        <v>0</v>
      </c>
      <c r="FL19" s="218">
        <v>0</v>
      </c>
      <c r="FM19" s="227"/>
      <c r="FN19" s="217">
        <v>0</v>
      </c>
      <c r="FO19" s="217">
        <v>0</v>
      </c>
      <c r="FP19" s="217">
        <v>0</v>
      </c>
      <c r="FQ19" s="217">
        <v>0</v>
      </c>
      <c r="FR19" s="228">
        <v>1</v>
      </c>
      <c r="FS19" s="228">
        <v>1</v>
      </c>
      <c r="FT19" s="593" t="s">
        <v>417</v>
      </c>
      <c r="FU19" s="229"/>
      <c r="FV19" s="261">
        <v>1</v>
      </c>
      <c r="FW19" s="260">
        <v>0</v>
      </c>
      <c r="FX19" s="597"/>
      <c r="FY19" s="260">
        <v>0</v>
      </c>
      <c r="FZ19" s="261">
        <v>1</v>
      </c>
      <c r="GA19" s="689"/>
      <c r="GB19" s="261">
        <v>1</v>
      </c>
      <c r="GC19" s="260">
        <v>0</v>
      </c>
      <c r="GD19" s="260">
        <v>0</v>
      </c>
      <c r="GE19" s="260">
        <v>0</v>
      </c>
      <c r="GF19" s="260">
        <v>0</v>
      </c>
      <c r="GG19" s="261">
        <v>1</v>
      </c>
      <c r="GH19" s="260">
        <v>0</v>
      </c>
      <c r="GI19" s="260">
        <v>0</v>
      </c>
      <c r="GJ19" s="689"/>
      <c r="GK19" s="261">
        <v>1</v>
      </c>
      <c r="GL19" s="260">
        <v>0</v>
      </c>
      <c r="GM19" s="260">
        <v>0</v>
      </c>
      <c r="GN19" s="260">
        <v>0</v>
      </c>
      <c r="GO19" s="260">
        <v>0</v>
      </c>
      <c r="GP19" s="11"/>
      <c r="GQ19" s="232">
        <v>0</v>
      </c>
      <c r="GR19" s="233"/>
      <c r="GS19" s="234">
        <v>1</v>
      </c>
      <c r="GT19" s="690"/>
      <c r="GU19" s="235">
        <v>1</v>
      </c>
      <c r="GV19" s="235">
        <v>2</v>
      </c>
      <c r="GW19" s="220">
        <v>0</v>
      </c>
      <c r="GX19" s="168">
        <v>1</v>
      </c>
      <c r="GY19" s="270">
        <v>0</v>
      </c>
      <c r="GZ19" s="118">
        <v>0</v>
      </c>
      <c r="HA19" s="181"/>
      <c r="HB19" s="168">
        <v>1</v>
      </c>
      <c r="HC19" s="118">
        <v>0</v>
      </c>
      <c r="HD19" s="165"/>
      <c r="HE19" s="168">
        <v>1</v>
      </c>
      <c r="HF19" s="118">
        <v>0</v>
      </c>
      <c r="HG19" s="157"/>
      <c r="HH19" s="32">
        <v>2</v>
      </c>
      <c r="HI19" s="203">
        <v>1</v>
      </c>
      <c r="HJ19" s="236">
        <v>0</v>
      </c>
      <c r="HK19" s="237"/>
      <c r="HL19" s="238">
        <v>0</v>
      </c>
      <c r="HM19" s="32">
        <v>1</v>
      </c>
      <c r="HN19" s="253">
        <v>1</v>
      </c>
      <c r="HO19" s="254">
        <v>1</v>
      </c>
      <c r="HP19" s="240">
        <v>0</v>
      </c>
      <c r="HQ19" s="271"/>
      <c r="HR19" s="239">
        <v>0</v>
      </c>
      <c r="HS19" s="253">
        <v>1</v>
      </c>
      <c r="HT19" s="242">
        <v>0</v>
      </c>
      <c r="HU19" s="243">
        <v>0</v>
      </c>
      <c r="HV19" s="243">
        <v>0</v>
      </c>
      <c r="HW19" s="244">
        <v>0</v>
      </c>
      <c r="HX19" s="242">
        <v>0</v>
      </c>
      <c r="HY19" s="242">
        <v>0</v>
      </c>
      <c r="HZ19" s="239">
        <v>0</v>
      </c>
      <c r="IA19" s="241">
        <v>0</v>
      </c>
      <c r="IB19" s="241">
        <v>0</v>
      </c>
      <c r="IC19" s="241">
        <v>0</v>
      </c>
      <c r="ID19" s="239">
        <v>0</v>
      </c>
      <c r="IE19" s="239">
        <v>0</v>
      </c>
      <c r="IF19" s="242">
        <v>0</v>
      </c>
      <c r="IG19" s="244">
        <v>0</v>
      </c>
      <c r="IH19" s="244">
        <v>0</v>
      </c>
      <c r="II19" s="244">
        <v>0</v>
      </c>
      <c r="IJ19" s="242">
        <v>0</v>
      </c>
      <c r="IK19" s="242">
        <v>0</v>
      </c>
      <c r="IL19" s="239">
        <v>0</v>
      </c>
      <c r="IM19" s="240">
        <v>0</v>
      </c>
      <c r="IN19" s="240">
        <v>0</v>
      </c>
      <c r="IO19" s="241">
        <v>0</v>
      </c>
      <c r="IP19" s="239">
        <v>0</v>
      </c>
      <c r="IQ19" s="239">
        <v>0</v>
      </c>
      <c r="IR19" s="5"/>
      <c r="IS19" s="126">
        <v>0</v>
      </c>
      <c r="IT19" s="126">
        <v>0</v>
      </c>
      <c r="IU19" s="126">
        <v>0</v>
      </c>
      <c r="IV19" s="126">
        <v>0</v>
      </c>
      <c r="IW19" s="126">
        <v>0</v>
      </c>
      <c r="IX19" s="79">
        <v>0</v>
      </c>
      <c r="IY19" s="79">
        <v>0</v>
      </c>
      <c r="IZ19" s="79">
        <v>0</v>
      </c>
      <c r="JA19" s="79">
        <v>0</v>
      </c>
      <c r="JB19" s="79">
        <v>0</v>
      </c>
      <c r="JC19" s="79">
        <v>0</v>
      </c>
      <c r="JD19" s="79">
        <v>0</v>
      </c>
      <c r="JE19" s="79">
        <v>0</v>
      </c>
      <c r="JF19" s="79">
        <v>0</v>
      </c>
      <c r="JG19" s="79">
        <v>0</v>
      </c>
      <c r="JH19" s="659"/>
      <c r="JI19" s="602">
        <v>0</v>
      </c>
      <c r="JJ19" s="604">
        <v>1</v>
      </c>
      <c r="JK19" s="608" t="s">
        <v>668</v>
      </c>
      <c r="JL19" s="607">
        <v>1</v>
      </c>
      <c r="JM19" s="113">
        <v>0</v>
      </c>
      <c r="JN19" s="113">
        <v>0</v>
      </c>
      <c r="JO19" s="433">
        <v>1</v>
      </c>
      <c r="JP19" s="79">
        <v>0</v>
      </c>
      <c r="JQ19" s="444">
        <v>0</v>
      </c>
      <c r="JR19" s="436"/>
      <c r="JS19" s="433">
        <v>1</v>
      </c>
      <c r="JT19" s="79">
        <v>0</v>
      </c>
      <c r="JU19" s="79">
        <v>0</v>
      </c>
      <c r="JV19" s="79">
        <v>0</v>
      </c>
      <c r="JW19" s="79">
        <v>0</v>
      </c>
      <c r="JX19" s="79">
        <v>0</v>
      </c>
    </row>
    <row r="20" spans="1:284" s="2" customFormat="1">
      <c r="A20" s="2">
        <v>9</v>
      </c>
      <c r="B20" s="626" t="s">
        <v>231</v>
      </c>
      <c r="C20" s="626"/>
      <c r="D20" s="173"/>
      <c r="E20" s="211">
        <v>0</v>
      </c>
      <c r="F20" s="212">
        <v>0</v>
      </c>
      <c r="G20" s="213">
        <v>0</v>
      </c>
      <c r="H20" s="213">
        <v>0</v>
      </c>
      <c r="I20" s="218">
        <v>0</v>
      </c>
      <c r="J20" s="218">
        <v>0</v>
      </c>
      <c r="K20" s="219">
        <v>0</v>
      </c>
      <c r="L20" s="219">
        <v>0</v>
      </c>
      <c r="M20" s="212">
        <v>0</v>
      </c>
      <c r="N20" s="215">
        <v>0</v>
      </c>
      <c r="O20" s="216">
        <v>0</v>
      </c>
      <c r="P20" s="216">
        <v>0</v>
      </c>
      <c r="Q20" s="218">
        <v>0</v>
      </c>
      <c r="R20" s="218">
        <v>0</v>
      </c>
      <c r="S20" s="225">
        <v>0</v>
      </c>
      <c r="T20" s="225">
        <v>0</v>
      </c>
      <c r="U20" s="524">
        <v>3.5</v>
      </c>
      <c r="V20" s="549"/>
      <c r="W20" s="521">
        <v>2003</v>
      </c>
      <c r="X20" s="521">
        <v>0</v>
      </c>
      <c r="Y20" s="524">
        <v>3.5</v>
      </c>
      <c r="Z20" s="549"/>
      <c r="AA20" s="521">
        <v>2003</v>
      </c>
      <c r="AB20" s="521">
        <v>0</v>
      </c>
      <c r="AC20" s="218">
        <v>0</v>
      </c>
      <c r="AD20" s="218">
        <v>0</v>
      </c>
      <c r="AE20" s="219">
        <v>0</v>
      </c>
      <c r="AF20" s="219">
        <v>0</v>
      </c>
      <c r="AG20" s="218">
        <v>0</v>
      </c>
      <c r="AH20" s="218">
        <v>0</v>
      </c>
      <c r="AI20" s="219">
        <v>0</v>
      </c>
      <c r="AJ20" s="219"/>
      <c r="AL20" s="218">
        <v>0</v>
      </c>
      <c r="AM20" s="220">
        <v>0</v>
      </c>
      <c r="AN20" s="118">
        <v>0</v>
      </c>
      <c r="AO20" s="118">
        <v>0</v>
      </c>
      <c r="AP20" s="212">
        <v>0</v>
      </c>
      <c r="AQ20" s="212">
        <v>0</v>
      </c>
      <c r="AR20" s="213">
        <v>0</v>
      </c>
      <c r="AS20" s="213">
        <v>0</v>
      </c>
      <c r="AT20" s="554">
        <v>0</v>
      </c>
      <c r="AU20" s="554">
        <v>0</v>
      </c>
      <c r="AV20" s="558">
        <v>0</v>
      </c>
      <c r="AW20" s="558">
        <v>0</v>
      </c>
      <c r="AX20" s="212">
        <v>0</v>
      </c>
      <c r="AY20" s="212">
        <v>0</v>
      </c>
      <c r="AZ20" s="213">
        <v>0</v>
      </c>
      <c r="BA20" s="213">
        <v>0</v>
      </c>
      <c r="BB20" s="218">
        <v>0</v>
      </c>
      <c r="BC20" s="218">
        <v>0</v>
      </c>
      <c r="BD20" s="219">
        <v>0</v>
      </c>
      <c r="BE20" s="219">
        <v>0</v>
      </c>
      <c r="BF20" s="524">
        <v>0.25</v>
      </c>
      <c r="BG20" s="525">
        <v>2200</v>
      </c>
      <c r="BH20" s="546">
        <v>45870</v>
      </c>
      <c r="BI20" s="546">
        <v>41913</v>
      </c>
      <c r="BJ20" s="218">
        <v>0</v>
      </c>
      <c r="BK20" s="218">
        <v>0</v>
      </c>
      <c r="BL20" s="219">
        <v>0</v>
      </c>
      <c r="BM20" s="219">
        <v>0</v>
      </c>
      <c r="BN20" s="212">
        <v>0</v>
      </c>
      <c r="BO20" s="215">
        <v>0</v>
      </c>
      <c r="BP20" s="223">
        <v>0</v>
      </c>
      <c r="BQ20" s="223">
        <v>0</v>
      </c>
      <c r="BR20" s="567">
        <v>0</v>
      </c>
      <c r="BS20" s="568">
        <v>0</v>
      </c>
      <c r="BT20" s="569">
        <v>0</v>
      </c>
      <c r="BU20" s="569">
        <v>0</v>
      </c>
      <c r="BV20" s="215">
        <v>0</v>
      </c>
      <c r="BW20" s="213">
        <v>0</v>
      </c>
      <c r="BX20" s="213">
        <v>0</v>
      </c>
      <c r="BY20" s="213">
        <v>0</v>
      </c>
      <c r="BZ20" s="218">
        <v>0</v>
      </c>
      <c r="CA20" s="218">
        <v>0</v>
      </c>
      <c r="CB20" s="219">
        <v>0</v>
      </c>
      <c r="CC20" s="219">
        <v>0</v>
      </c>
      <c r="CD20" s="587"/>
      <c r="CE20" s="212">
        <v>0</v>
      </c>
      <c r="CF20" s="215">
        <v>0</v>
      </c>
      <c r="CG20" s="215">
        <v>0</v>
      </c>
      <c r="CH20" s="216">
        <v>0</v>
      </c>
      <c r="CI20" s="216">
        <v>0</v>
      </c>
      <c r="CJ20" s="218">
        <v>0</v>
      </c>
      <c r="CK20" s="218">
        <v>0</v>
      </c>
      <c r="CL20" s="219">
        <v>0</v>
      </c>
      <c r="CM20" s="219">
        <v>0</v>
      </c>
      <c r="CN20" s="212">
        <v>0</v>
      </c>
      <c r="CO20" s="215">
        <v>0</v>
      </c>
      <c r="CP20" s="223">
        <v>0</v>
      </c>
      <c r="CQ20" s="223">
        <v>0</v>
      </c>
      <c r="CR20" s="218">
        <v>0</v>
      </c>
      <c r="CS20" s="218">
        <v>0</v>
      </c>
      <c r="CT20" s="219">
        <v>0</v>
      </c>
      <c r="CU20" s="219">
        <v>0</v>
      </c>
      <c r="CV20" s="212">
        <v>0</v>
      </c>
      <c r="CW20" s="212">
        <v>0</v>
      </c>
      <c r="CX20" s="213">
        <v>0</v>
      </c>
      <c r="CY20" s="213">
        <v>0</v>
      </c>
      <c r="CZ20" s="218">
        <v>0</v>
      </c>
      <c r="DA20" s="218">
        <v>0</v>
      </c>
      <c r="DB20" s="219">
        <v>0</v>
      </c>
      <c r="DC20" s="219">
        <v>0</v>
      </c>
      <c r="DD20" s="587"/>
      <c r="DE20" s="212">
        <v>0</v>
      </c>
      <c r="DF20" s="212">
        <v>0</v>
      </c>
      <c r="DG20" s="213">
        <v>0</v>
      </c>
      <c r="DH20" s="213">
        <v>0</v>
      </c>
      <c r="DI20" s="218">
        <v>0</v>
      </c>
      <c r="DJ20" s="218">
        <v>0</v>
      </c>
      <c r="DK20" s="219">
        <v>0</v>
      </c>
      <c r="DL20" s="219">
        <v>0</v>
      </c>
      <c r="DM20" s="212">
        <v>0</v>
      </c>
      <c r="DN20" s="212">
        <v>0</v>
      </c>
      <c r="DO20" s="219">
        <v>0</v>
      </c>
      <c r="DP20" s="219">
        <v>0</v>
      </c>
      <c r="DQ20" s="587"/>
      <c r="DR20" s="212">
        <v>0</v>
      </c>
      <c r="DS20" s="212">
        <v>0</v>
      </c>
      <c r="DT20" s="213">
        <v>0</v>
      </c>
      <c r="DU20" s="213">
        <v>0</v>
      </c>
      <c r="DV20" s="218">
        <v>0</v>
      </c>
      <c r="DW20" s="218">
        <v>0</v>
      </c>
      <c r="DX20" s="225">
        <v>0</v>
      </c>
      <c r="DY20" s="225">
        <v>0</v>
      </c>
      <c r="DZ20" s="212">
        <v>0</v>
      </c>
      <c r="EA20" s="212">
        <v>0</v>
      </c>
      <c r="EB20" s="213">
        <v>0</v>
      </c>
      <c r="EC20" s="213">
        <v>0</v>
      </c>
      <c r="ED20" s="218">
        <v>0</v>
      </c>
      <c r="EE20" s="218">
        <v>0</v>
      </c>
      <c r="EF20" s="219">
        <v>0</v>
      </c>
      <c r="EG20" s="219">
        <v>0</v>
      </c>
      <c r="EH20" s="587"/>
      <c r="EI20" s="218">
        <v>0</v>
      </c>
      <c r="EJ20" s="218">
        <v>0</v>
      </c>
      <c r="EK20" s="219">
        <v>0</v>
      </c>
      <c r="EL20" s="219">
        <v>0</v>
      </c>
      <c r="EN20" s="212">
        <v>0</v>
      </c>
      <c r="EO20" s="212">
        <v>0</v>
      </c>
      <c r="EP20" s="213">
        <v>0</v>
      </c>
      <c r="EQ20" s="213">
        <v>0</v>
      </c>
      <c r="ER20" s="224"/>
      <c r="ES20" s="219">
        <v>0</v>
      </c>
      <c r="ET20" s="219">
        <v>0</v>
      </c>
      <c r="EU20" s="213">
        <v>0</v>
      </c>
      <c r="EV20" s="219">
        <v>0</v>
      </c>
      <c r="EW20" s="219">
        <v>0</v>
      </c>
      <c r="EX20" s="213">
        <v>0</v>
      </c>
      <c r="EY20" s="213">
        <v>0</v>
      </c>
      <c r="EZ20" s="137"/>
      <c r="FA20" s="225">
        <v>0</v>
      </c>
      <c r="FB20" s="218">
        <v>0</v>
      </c>
      <c r="FC20" s="226">
        <v>0</v>
      </c>
      <c r="FD20" s="212">
        <v>0</v>
      </c>
      <c r="FE20" s="218">
        <v>0</v>
      </c>
      <c r="FF20" s="218">
        <v>0</v>
      </c>
      <c r="FH20" s="226">
        <v>0</v>
      </c>
      <c r="FI20" s="214">
        <v>0</v>
      </c>
      <c r="FK20" s="212">
        <v>0</v>
      </c>
      <c r="FL20" s="218">
        <v>0</v>
      </c>
      <c r="FM20" s="227"/>
      <c r="FN20" s="217">
        <v>0</v>
      </c>
      <c r="FO20" s="228">
        <v>1</v>
      </c>
      <c r="FP20" s="217">
        <v>0</v>
      </c>
      <c r="FQ20" s="217">
        <v>0</v>
      </c>
      <c r="FR20" s="217">
        <v>0</v>
      </c>
      <c r="FS20" s="217">
        <v>0</v>
      </c>
      <c r="FT20" s="593" t="s">
        <v>417</v>
      </c>
      <c r="FU20" s="229"/>
      <c r="FV20" s="260">
        <v>0</v>
      </c>
      <c r="FW20" s="261">
        <v>1</v>
      </c>
      <c r="FX20" s="597"/>
      <c r="FY20" s="260">
        <v>1</v>
      </c>
      <c r="FZ20" s="261">
        <v>0</v>
      </c>
      <c r="GA20" s="689"/>
      <c r="GB20" s="260">
        <v>0</v>
      </c>
      <c r="GC20" s="260">
        <v>0</v>
      </c>
      <c r="GD20" s="261">
        <v>1</v>
      </c>
      <c r="GE20" s="260">
        <v>0</v>
      </c>
      <c r="GF20" s="260">
        <v>0</v>
      </c>
      <c r="GG20" s="260">
        <v>0</v>
      </c>
      <c r="GH20" s="260">
        <v>0</v>
      </c>
      <c r="GI20" s="260">
        <v>0</v>
      </c>
      <c r="GJ20" s="689"/>
      <c r="GK20" s="261">
        <v>1</v>
      </c>
      <c r="GL20" s="260">
        <v>0</v>
      </c>
      <c r="GM20" s="260">
        <v>0</v>
      </c>
      <c r="GN20" s="260">
        <v>0</v>
      </c>
      <c r="GO20" s="260">
        <v>0</v>
      </c>
      <c r="GP20" s="11"/>
      <c r="GQ20" s="232">
        <v>0</v>
      </c>
      <c r="GR20" s="233"/>
      <c r="GS20" s="234">
        <v>1</v>
      </c>
      <c r="GT20" s="690"/>
      <c r="GU20" s="220">
        <v>0</v>
      </c>
      <c r="GV20" s="220">
        <v>0</v>
      </c>
      <c r="GW20" s="235">
        <v>4</v>
      </c>
      <c r="GX20" s="168">
        <v>1</v>
      </c>
      <c r="GY20" s="118">
        <v>0</v>
      </c>
      <c r="GZ20" s="118">
        <v>0</v>
      </c>
      <c r="HA20" s="181"/>
      <c r="HB20" s="168">
        <v>1</v>
      </c>
      <c r="HC20" s="118">
        <v>0</v>
      </c>
      <c r="HD20" s="165"/>
      <c r="HE20" s="168">
        <v>1</v>
      </c>
      <c r="HF20" s="118">
        <v>0</v>
      </c>
      <c r="HG20" s="157"/>
      <c r="HH20" s="32">
        <v>1</v>
      </c>
      <c r="HI20" s="272"/>
      <c r="HJ20" s="272"/>
      <c r="HK20" s="237"/>
      <c r="HL20" s="238">
        <v>0</v>
      </c>
      <c r="HM20" s="32">
        <v>1</v>
      </c>
      <c r="HN20" s="239">
        <v>0</v>
      </c>
      <c r="HO20" s="240">
        <v>0</v>
      </c>
      <c r="HP20" s="240">
        <v>0</v>
      </c>
      <c r="HQ20" s="241">
        <v>0</v>
      </c>
      <c r="HR20" s="239">
        <v>0</v>
      </c>
      <c r="HS20" s="239">
        <v>0</v>
      </c>
      <c r="HT20" s="238">
        <v>0</v>
      </c>
      <c r="HU20" s="236">
        <v>0</v>
      </c>
      <c r="HV20" s="236">
        <v>0</v>
      </c>
      <c r="HW20" s="273">
        <v>0</v>
      </c>
      <c r="HX20" s="238">
        <v>0</v>
      </c>
      <c r="HY20" s="238">
        <v>0</v>
      </c>
      <c r="HZ20" s="239">
        <v>0</v>
      </c>
      <c r="IA20" s="241">
        <v>0</v>
      </c>
      <c r="IB20" s="241">
        <v>0</v>
      </c>
      <c r="IC20" s="241">
        <v>0</v>
      </c>
      <c r="ID20" s="239">
        <v>0</v>
      </c>
      <c r="IE20" s="239">
        <v>0</v>
      </c>
      <c r="IF20" s="238">
        <v>0</v>
      </c>
      <c r="IG20" s="273">
        <v>0</v>
      </c>
      <c r="IH20" s="273">
        <v>0</v>
      </c>
      <c r="II20" s="273">
        <v>0</v>
      </c>
      <c r="IJ20" s="238">
        <v>0</v>
      </c>
      <c r="IK20" s="238">
        <v>0</v>
      </c>
      <c r="IL20" s="239">
        <v>0</v>
      </c>
      <c r="IM20" s="240">
        <v>0</v>
      </c>
      <c r="IN20" s="240">
        <v>0</v>
      </c>
      <c r="IO20" s="241">
        <v>0</v>
      </c>
      <c r="IP20" s="239">
        <v>0</v>
      </c>
      <c r="IQ20" s="239">
        <v>0</v>
      </c>
      <c r="IR20" s="5"/>
      <c r="IS20" s="126">
        <v>0</v>
      </c>
      <c r="IT20" s="126">
        <v>0</v>
      </c>
      <c r="IU20" s="126">
        <v>0</v>
      </c>
      <c r="IV20" s="126">
        <v>0</v>
      </c>
      <c r="IW20" s="126">
        <v>0</v>
      </c>
      <c r="IX20" s="79">
        <v>0</v>
      </c>
      <c r="IY20" s="79">
        <v>0</v>
      </c>
      <c r="IZ20" s="79">
        <v>0</v>
      </c>
      <c r="JA20" s="79">
        <v>0</v>
      </c>
      <c r="JB20" s="79">
        <v>0</v>
      </c>
      <c r="JC20" s="433">
        <v>3</v>
      </c>
      <c r="JD20" s="433">
        <v>1</v>
      </c>
      <c r="JE20" s="79">
        <v>0</v>
      </c>
      <c r="JF20" s="433">
        <v>2</v>
      </c>
      <c r="JG20" s="79">
        <v>0</v>
      </c>
      <c r="JH20" s="659"/>
      <c r="JI20" s="604">
        <v>1</v>
      </c>
      <c r="JJ20" s="602">
        <v>0</v>
      </c>
      <c r="JK20" s="603">
        <v>0</v>
      </c>
      <c r="JL20" s="113">
        <v>0</v>
      </c>
      <c r="JM20" s="113">
        <v>0</v>
      </c>
      <c r="JN20" s="113">
        <v>0</v>
      </c>
      <c r="JO20" s="79">
        <v>0</v>
      </c>
      <c r="JP20" s="433">
        <v>1</v>
      </c>
      <c r="JQ20" s="444" t="s">
        <v>680</v>
      </c>
      <c r="JR20" s="436"/>
      <c r="JS20" s="433">
        <v>0</v>
      </c>
      <c r="JT20" s="79">
        <v>0</v>
      </c>
      <c r="JU20" s="79">
        <v>0</v>
      </c>
      <c r="JV20" s="79">
        <v>0</v>
      </c>
      <c r="JW20" s="79">
        <v>0</v>
      </c>
      <c r="JX20" s="79">
        <v>0</v>
      </c>
    </row>
    <row r="21" spans="1:284" s="2" customFormat="1">
      <c r="A21" s="2">
        <v>10</v>
      </c>
      <c r="B21" s="626" t="s">
        <v>232</v>
      </c>
      <c r="C21" s="626"/>
      <c r="D21" s="173"/>
      <c r="E21" s="211">
        <v>0</v>
      </c>
      <c r="F21" s="212">
        <v>0</v>
      </c>
      <c r="G21" s="213">
        <v>0</v>
      </c>
      <c r="H21" s="213">
        <v>0</v>
      </c>
      <c r="I21" s="218">
        <v>0</v>
      </c>
      <c r="J21" s="218">
        <v>0</v>
      </c>
      <c r="K21" s="219">
        <v>0</v>
      </c>
      <c r="L21" s="219">
        <v>0</v>
      </c>
      <c r="M21" s="212">
        <v>0</v>
      </c>
      <c r="N21" s="215">
        <v>0</v>
      </c>
      <c r="O21" s="216">
        <v>0</v>
      </c>
      <c r="P21" s="216">
        <v>0</v>
      </c>
      <c r="Q21" s="218">
        <v>0</v>
      </c>
      <c r="R21" s="218">
        <v>0</v>
      </c>
      <c r="S21" s="225">
        <v>0</v>
      </c>
      <c r="T21" s="225">
        <v>0</v>
      </c>
      <c r="U21" s="212">
        <v>0</v>
      </c>
      <c r="V21" s="215">
        <v>0</v>
      </c>
      <c r="W21" s="213">
        <v>0</v>
      </c>
      <c r="X21" s="213">
        <v>0</v>
      </c>
      <c r="Y21" s="212">
        <v>0</v>
      </c>
      <c r="Z21" s="215">
        <v>0</v>
      </c>
      <c r="AA21" s="213">
        <v>0</v>
      </c>
      <c r="AB21" s="213">
        <v>0</v>
      </c>
      <c r="AC21" s="218">
        <v>0</v>
      </c>
      <c r="AD21" s="218">
        <v>0</v>
      </c>
      <c r="AE21" s="219">
        <v>0</v>
      </c>
      <c r="AF21" s="219">
        <v>0</v>
      </c>
      <c r="AG21" s="218">
        <v>0</v>
      </c>
      <c r="AH21" s="218">
        <v>0</v>
      </c>
      <c r="AI21" s="219">
        <v>0</v>
      </c>
      <c r="AJ21" s="219"/>
      <c r="AL21" s="218">
        <v>0</v>
      </c>
      <c r="AM21" s="220">
        <v>0</v>
      </c>
      <c r="AN21" s="118">
        <v>0</v>
      </c>
      <c r="AO21" s="118">
        <v>0</v>
      </c>
      <c r="AP21" s="212">
        <v>0</v>
      </c>
      <c r="AQ21" s="212">
        <v>0</v>
      </c>
      <c r="AR21" s="213">
        <v>0</v>
      </c>
      <c r="AS21" s="213">
        <v>0</v>
      </c>
      <c r="AT21" s="554">
        <v>0</v>
      </c>
      <c r="AU21" s="554">
        <v>0</v>
      </c>
      <c r="AV21" s="558">
        <v>0</v>
      </c>
      <c r="AW21" s="558">
        <v>0</v>
      </c>
      <c r="AX21" s="212">
        <v>0</v>
      </c>
      <c r="AY21" s="212">
        <v>0</v>
      </c>
      <c r="AZ21" s="213">
        <v>0</v>
      </c>
      <c r="BA21" s="213">
        <v>0</v>
      </c>
      <c r="BB21" s="218">
        <v>0</v>
      </c>
      <c r="BC21" s="218">
        <v>0</v>
      </c>
      <c r="BD21" s="219">
        <v>0</v>
      </c>
      <c r="BE21" s="219">
        <v>0</v>
      </c>
      <c r="BF21" s="212">
        <v>0</v>
      </c>
      <c r="BG21" s="215">
        <v>0</v>
      </c>
      <c r="BH21" s="216">
        <v>0</v>
      </c>
      <c r="BI21" s="216">
        <v>0</v>
      </c>
      <c r="BJ21" s="218">
        <v>0</v>
      </c>
      <c r="BK21" s="218">
        <v>0</v>
      </c>
      <c r="BL21" s="219">
        <v>0</v>
      </c>
      <c r="BM21" s="219">
        <v>0</v>
      </c>
      <c r="BN21" s="524">
        <v>2</v>
      </c>
      <c r="BO21" s="525">
        <v>6000</v>
      </c>
      <c r="BP21" s="546">
        <v>41852</v>
      </c>
      <c r="BQ21" s="546">
        <v>42005</v>
      </c>
      <c r="BR21" s="567">
        <v>0</v>
      </c>
      <c r="BS21" s="568">
        <v>0</v>
      </c>
      <c r="BT21" s="569">
        <v>0</v>
      </c>
      <c r="BU21" s="569">
        <v>0</v>
      </c>
      <c r="BV21" s="215">
        <v>0</v>
      </c>
      <c r="BW21" s="213">
        <v>0</v>
      </c>
      <c r="BX21" s="213">
        <v>0</v>
      </c>
      <c r="BY21" s="213">
        <v>0</v>
      </c>
      <c r="BZ21" s="218">
        <v>0</v>
      </c>
      <c r="CA21" s="218">
        <v>0</v>
      </c>
      <c r="CB21" s="219">
        <v>0</v>
      </c>
      <c r="CC21" s="219">
        <v>0</v>
      </c>
      <c r="CD21" s="587"/>
      <c r="CE21" s="524">
        <v>2</v>
      </c>
      <c r="CF21" s="525">
        <v>2000</v>
      </c>
      <c r="CG21" s="525">
        <v>0</v>
      </c>
      <c r="CH21" s="546">
        <v>41671</v>
      </c>
      <c r="CI21" s="555">
        <v>0</v>
      </c>
      <c r="CJ21" s="218">
        <v>0</v>
      </c>
      <c r="CK21" s="218">
        <v>0</v>
      </c>
      <c r="CL21" s="219">
        <v>0</v>
      </c>
      <c r="CM21" s="219">
        <v>0</v>
      </c>
      <c r="CN21" s="212">
        <v>0</v>
      </c>
      <c r="CO21" s="215">
        <v>0</v>
      </c>
      <c r="CP21" s="223">
        <v>0</v>
      </c>
      <c r="CQ21" s="223">
        <v>0</v>
      </c>
      <c r="CR21" s="218">
        <v>0</v>
      </c>
      <c r="CS21" s="218">
        <v>0</v>
      </c>
      <c r="CT21" s="219">
        <v>0</v>
      </c>
      <c r="CU21" s="219">
        <v>0</v>
      </c>
      <c r="CV21" s="212">
        <v>0</v>
      </c>
      <c r="CW21" s="212">
        <v>0</v>
      </c>
      <c r="CX21" s="213">
        <v>0</v>
      </c>
      <c r="CY21" s="213">
        <v>0</v>
      </c>
      <c r="CZ21" s="218">
        <v>0</v>
      </c>
      <c r="DA21" s="218">
        <v>0</v>
      </c>
      <c r="DB21" s="219">
        <v>0</v>
      </c>
      <c r="DC21" s="219">
        <v>0</v>
      </c>
      <c r="DD21" s="587"/>
      <c r="DE21" s="212">
        <v>0</v>
      </c>
      <c r="DF21" s="212">
        <v>0</v>
      </c>
      <c r="DG21" s="213">
        <v>0</v>
      </c>
      <c r="DH21" s="213">
        <v>0</v>
      </c>
      <c r="DI21" s="218">
        <v>0</v>
      </c>
      <c r="DJ21" s="218">
        <v>0</v>
      </c>
      <c r="DK21" s="219">
        <v>0</v>
      </c>
      <c r="DL21" s="219">
        <v>0</v>
      </c>
      <c r="DM21" s="212">
        <v>0</v>
      </c>
      <c r="DN21" s="212">
        <v>0</v>
      </c>
      <c r="DO21" s="219">
        <v>0</v>
      </c>
      <c r="DP21" s="219">
        <v>0</v>
      </c>
      <c r="DQ21" s="587"/>
      <c r="DR21" s="212">
        <v>0</v>
      </c>
      <c r="DS21" s="212">
        <v>0</v>
      </c>
      <c r="DT21" s="213">
        <v>0</v>
      </c>
      <c r="DU21" s="213">
        <v>0</v>
      </c>
      <c r="DV21" s="218">
        <v>0</v>
      </c>
      <c r="DW21" s="218">
        <v>0</v>
      </c>
      <c r="DX21" s="225">
        <v>0</v>
      </c>
      <c r="DY21" s="225">
        <v>0</v>
      </c>
      <c r="DZ21" s="212">
        <v>0</v>
      </c>
      <c r="EA21" s="212">
        <v>0</v>
      </c>
      <c r="EB21" s="213">
        <v>0</v>
      </c>
      <c r="EC21" s="213">
        <v>0</v>
      </c>
      <c r="ED21" s="218">
        <v>0</v>
      </c>
      <c r="EE21" s="218">
        <v>0</v>
      </c>
      <c r="EF21" s="219">
        <v>0</v>
      </c>
      <c r="EG21" s="219">
        <v>0</v>
      </c>
      <c r="EH21" s="587"/>
      <c r="EI21" s="218">
        <v>0</v>
      </c>
      <c r="EJ21" s="218">
        <v>0</v>
      </c>
      <c r="EK21" s="219">
        <v>0</v>
      </c>
      <c r="EL21" s="219">
        <v>0</v>
      </c>
      <c r="EN21" s="212">
        <v>0</v>
      </c>
      <c r="EO21" s="212">
        <v>0</v>
      </c>
      <c r="EP21" s="213">
        <v>0</v>
      </c>
      <c r="EQ21" s="213">
        <v>0</v>
      </c>
      <c r="ER21" s="224"/>
      <c r="ES21" s="219">
        <v>0</v>
      </c>
      <c r="ET21" s="219">
        <v>0</v>
      </c>
      <c r="EU21" s="213">
        <v>0</v>
      </c>
      <c r="EV21" s="219">
        <v>0</v>
      </c>
      <c r="EW21" s="219">
        <v>0</v>
      </c>
      <c r="EX21" s="213">
        <v>0</v>
      </c>
      <c r="EY21" s="213">
        <v>0</v>
      </c>
      <c r="EZ21" s="137"/>
      <c r="FA21" s="225">
        <v>0</v>
      </c>
      <c r="FB21" s="218">
        <v>0</v>
      </c>
      <c r="FC21" s="226">
        <v>0</v>
      </c>
      <c r="FD21" s="212">
        <v>0</v>
      </c>
      <c r="FE21" s="218">
        <v>0</v>
      </c>
      <c r="FF21" s="218">
        <v>0</v>
      </c>
      <c r="FH21" s="226">
        <v>0</v>
      </c>
      <c r="FI21" s="214">
        <v>0</v>
      </c>
      <c r="FK21" s="212">
        <v>0</v>
      </c>
      <c r="FL21" s="218">
        <v>0</v>
      </c>
      <c r="FM21" s="227"/>
      <c r="FN21" s="217">
        <v>0</v>
      </c>
      <c r="FO21" s="228">
        <v>1</v>
      </c>
      <c r="FP21" s="217">
        <v>0</v>
      </c>
      <c r="FQ21" s="217">
        <v>0</v>
      </c>
      <c r="FR21" s="217">
        <v>0</v>
      </c>
      <c r="FS21" s="217">
        <v>0</v>
      </c>
      <c r="FT21" s="593" t="s">
        <v>417</v>
      </c>
      <c r="FU21" s="229"/>
      <c r="FV21" s="260">
        <v>0</v>
      </c>
      <c r="FW21" s="261">
        <v>1</v>
      </c>
      <c r="FX21" s="597"/>
      <c r="FY21" s="260">
        <v>1</v>
      </c>
      <c r="FZ21" s="261">
        <v>0</v>
      </c>
      <c r="GA21" s="689"/>
      <c r="GB21" s="261">
        <v>1</v>
      </c>
      <c r="GC21" s="260">
        <v>0</v>
      </c>
      <c r="GD21" s="260">
        <v>0</v>
      </c>
      <c r="GE21" s="260">
        <v>0</v>
      </c>
      <c r="GF21" s="260">
        <v>0</v>
      </c>
      <c r="GG21" s="260">
        <v>0</v>
      </c>
      <c r="GH21" s="260">
        <v>0</v>
      </c>
      <c r="GI21" s="260">
        <v>0</v>
      </c>
      <c r="GJ21" s="689"/>
      <c r="GK21" s="261">
        <v>1</v>
      </c>
      <c r="GL21" s="260">
        <v>0</v>
      </c>
      <c r="GM21" s="260">
        <v>0</v>
      </c>
      <c r="GN21" s="260">
        <v>0</v>
      </c>
      <c r="GO21" s="260">
        <v>0</v>
      </c>
      <c r="GP21" s="11"/>
      <c r="GQ21" s="232">
        <v>0</v>
      </c>
      <c r="GR21" s="233"/>
      <c r="GS21" s="234">
        <v>1</v>
      </c>
      <c r="GT21" s="690"/>
      <c r="GU21" s="220">
        <v>0</v>
      </c>
      <c r="GV21" s="220">
        <v>0</v>
      </c>
      <c r="GW21" s="235">
        <v>4</v>
      </c>
      <c r="GX21" s="168">
        <v>1</v>
      </c>
      <c r="GY21" s="118">
        <v>0</v>
      </c>
      <c r="GZ21" s="118">
        <v>0</v>
      </c>
      <c r="HA21" s="181"/>
      <c r="HB21" s="168">
        <v>1</v>
      </c>
      <c r="HC21" s="118">
        <v>0</v>
      </c>
      <c r="HD21" s="165"/>
      <c r="HE21" s="168">
        <v>1</v>
      </c>
      <c r="HF21" s="118">
        <v>0</v>
      </c>
      <c r="HG21" s="157"/>
      <c r="HH21" s="32">
        <v>1</v>
      </c>
      <c r="HI21" s="236">
        <v>0</v>
      </c>
      <c r="HJ21" s="203">
        <v>1</v>
      </c>
      <c r="HK21" s="237"/>
      <c r="HL21" s="32">
        <v>1</v>
      </c>
      <c r="HM21" s="238">
        <v>0</v>
      </c>
      <c r="HN21" s="253">
        <v>1</v>
      </c>
      <c r="HO21" s="240">
        <v>0</v>
      </c>
      <c r="HP21" s="254">
        <v>1</v>
      </c>
      <c r="HQ21" s="271"/>
      <c r="HR21" s="239">
        <v>0</v>
      </c>
      <c r="HS21" s="239">
        <v>0</v>
      </c>
      <c r="HT21" s="238">
        <v>0</v>
      </c>
      <c r="HU21" s="236">
        <v>0</v>
      </c>
      <c r="HV21" s="236">
        <v>0</v>
      </c>
      <c r="HW21" s="273">
        <v>0</v>
      </c>
      <c r="HX21" s="238">
        <v>0</v>
      </c>
      <c r="HY21" s="238">
        <v>0</v>
      </c>
      <c r="HZ21" s="239">
        <v>0</v>
      </c>
      <c r="IA21" s="241">
        <v>0</v>
      </c>
      <c r="IB21" s="241">
        <v>0</v>
      </c>
      <c r="IC21" s="241">
        <v>0</v>
      </c>
      <c r="ID21" s="239">
        <v>0</v>
      </c>
      <c r="IE21" s="239">
        <v>0</v>
      </c>
      <c r="IF21" s="238">
        <v>0</v>
      </c>
      <c r="IG21" s="273">
        <v>0</v>
      </c>
      <c r="IH21" s="273">
        <v>0</v>
      </c>
      <c r="II21" s="273">
        <v>0</v>
      </c>
      <c r="IJ21" s="238">
        <v>0</v>
      </c>
      <c r="IK21" s="238">
        <v>0</v>
      </c>
      <c r="IL21" s="239">
        <v>0</v>
      </c>
      <c r="IM21" s="240">
        <v>0</v>
      </c>
      <c r="IN21" s="240">
        <v>0</v>
      </c>
      <c r="IO21" s="241">
        <v>0</v>
      </c>
      <c r="IP21" s="239">
        <v>0</v>
      </c>
      <c r="IQ21" s="239">
        <v>0</v>
      </c>
      <c r="IR21" s="5"/>
      <c r="IS21" s="126">
        <v>0</v>
      </c>
      <c r="IT21" s="32">
        <v>1</v>
      </c>
      <c r="IU21" s="32">
        <v>1</v>
      </c>
      <c r="IV21" s="126">
        <v>0</v>
      </c>
      <c r="IW21" s="126">
        <v>0</v>
      </c>
      <c r="IX21" s="433">
        <v>1</v>
      </c>
      <c r="IY21" s="79">
        <v>0</v>
      </c>
      <c r="IZ21" s="79">
        <v>0</v>
      </c>
      <c r="JA21" s="79">
        <v>0</v>
      </c>
      <c r="JB21" s="79">
        <v>0</v>
      </c>
      <c r="JC21" s="79">
        <v>0</v>
      </c>
      <c r="JD21" s="79">
        <v>0</v>
      </c>
      <c r="JE21" s="79">
        <v>0</v>
      </c>
      <c r="JF21" s="79">
        <v>0</v>
      </c>
      <c r="JG21" s="79">
        <v>0</v>
      </c>
      <c r="JH21" s="659"/>
      <c r="JI21" s="604">
        <v>1</v>
      </c>
      <c r="JJ21" s="602">
        <v>0</v>
      </c>
      <c r="JK21" s="603">
        <v>0</v>
      </c>
      <c r="JL21" s="113">
        <v>0</v>
      </c>
      <c r="JM21" s="113">
        <v>0</v>
      </c>
      <c r="JN21" s="113">
        <v>0</v>
      </c>
      <c r="JO21" s="79">
        <v>0</v>
      </c>
      <c r="JP21" s="433">
        <v>1</v>
      </c>
      <c r="JQ21" s="444">
        <v>0</v>
      </c>
      <c r="JR21" s="436"/>
      <c r="JS21" s="79">
        <v>0</v>
      </c>
      <c r="JT21" s="433">
        <v>1</v>
      </c>
      <c r="JU21" s="79">
        <v>0</v>
      </c>
      <c r="JV21" s="79">
        <v>0</v>
      </c>
      <c r="JW21" s="79">
        <v>0</v>
      </c>
      <c r="JX21" s="79">
        <v>0</v>
      </c>
    </row>
    <row r="22" spans="1:284" s="2" customFormat="1">
      <c r="A22" s="2">
        <v>11</v>
      </c>
      <c r="B22" s="626" t="s">
        <v>233</v>
      </c>
      <c r="C22" s="626"/>
      <c r="D22" s="173"/>
      <c r="E22" s="211">
        <v>0</v>
      </c>
      <c r="F22" s="212">
        <v>0</v>
      </c>
      <c r="G22" s="213">
        <v>0</v>
      </c>
      <c r="H22" s="213">
        <v>0</v>
      </c>
      <c r="I22" s="218">
        <v>0</v>
      </c>
      <c r="J22" s="218">
        <v>0</v>
      </c>
      <c r="K22" s="219">
        <v>0</v>
      </c>
      <c r="L22" s="219">
        <v>0</v>
      </c>
      <c r="M22" s="524">
        <v>4</v>
      </c>
      <c r="N22" s="525">
        <v>20000</v>
      </c>
      <c r="O22" s="547">
        <v>2008</v>
      </c>
      <c r="P22" s="547" t="s">
        <v>421</v>
      </c>
      <c r="Q22" s="218">
        <v>0</v>
      </c>
      <c r="R22" s="218">
        <v>0</v>
      </c>
      <c r="S22" s="225">
        <v>0</v>
      </c>
      <c r="T22" s="225">
        <v>0</v>
      </c>
      <c r="U22" s="212">
        <v>0</v>
      </c>
      <c r="V22" s="215">
        <v>0</v>
      </c>
      <c r="W22" s="213">
        <v>0</v>
      </c>
      <c r="X22" s="213">
        <v>0</v>
      </c>
      <c r="Y22" s="212">
        <v>0</v>
      </c>
      <c r="Z22" s="215">
        <v>0</v>
      </c>
      <c r="AA22" s="213">
        <v>0</v>
      </c>
      <c r="AB22" s="213">
        <v>0</v>
      </c>
      <c r="AC22" s="218">
        <v>0</v>
      </c>
      <c r="AD22" s="218">
        <v>0</v>
      </c>
      <c r="AE22" s="219">
        <v>0</v>
      </c>
      <c r="AF22" s="219">
        <v>0</v>
      </c>
      <c r="AG22" s="218">
        <v>0</v>
      </c>
      <c r="AH22" s="218">
        <v>0</v>
      </c>
      <c r="AI22" s="219">
        <v>0</v>
      </c>
      <c r="AJ22" s="219"/>
      <c r="AL22" s="218">
        <v>0</v>
      </c>
      <c r="AM22" s="220">
        <v>0</v>
      </c>
      <c r="AN22" s="118">
        <v>0</v>
      </c>
      <c r="AO22" s="118">
        <v>0</v>
      </c>
      <c r="AP22" s="212">
        <v>0</v>
      </c>
      <c r="AQ22" s="212">
        <v>0</v>
      </c>
      <c r="AR22" s="213">
        <v>0</v>
      </c>
      <c r="AS22" s="213">
        <v>0</v>
      </c>
      <c r="AT22" s="554">
        <v>0</v>
      </c>
      <c r="AU22" s="554">
        <v>0</v>
      </c>
      <c r="AV22" s="558">
        <v>0</v>
      </c>
      <c r="AW22" s="558">
        <v>0</v>
      </c>
      <c r="AX22" s="212">
        <v>0</v>
      </c>
      <c r="AY22" s="212">
        <v>0</v>
      </c>
      <c r="AZ22" s="213">
        <v>0</v>
      </c>
      <c r="BA22" s="213">
        <v>0</v>
      </c>
      <c r="BB22" s="218">
        <v>0</v>
      </c>
      <c r="BC22" s="218">
        <v>0</v>
      </c>
      <c r="BD22" s="219">
        <v>0</v>
      </c>
      <c r="BE22" s="219">
        <v>0</v>
      </c>
      <c r="BF22" s="212">
        <v>0</v>
      </c>
      <c r="BG22" s="215">
        <v>0</v>
      </c>
      <c r="BH22" s="216">
        <v>0</v>
      </c>
      <c r="BI22" s="216">
        <v>0</v>
      </c>
      <c r="BJ22" s="218">
        <v>0</v>
      </c>
      <c r="BK22" s="218">
        <v>0</v>
      </c>
      <c r="BL22" s="219">
        <v>0</v>
      </c>
      <c r="BM22" s="219">
        <v>0</v>
      </c>
      <c r="BN22" s="212">
        <v>0</v>
      </c>
      <c r="BO22" s="215">
        <v>0</v>
      </c>
      <c r="BP22" s="223">
        <v>0</v>
      </c>
      <c r="BQ22" s="223">
        <v>0</v>
      </c>
      <c r="BR22" s="567">
        <v>0</v>
      </c>
      <c r="BS22" s="568">
        <v>0</v>
      </c>
      <c r="BT22" s="569">
        <v>0</v>
      </c>
      <c r="BU22" s="569">
        <v>0</v>
      </c>
      <c r="BV22" s="215">
        <v>0</v>
      </c>
      <c r="BW22" s="213">
        <v>0</v>
      </c>
      <c r="BX22" s="213">
        <v>0</v>
      </c>
      <c r="BY22" s="213">
        <v>0</v>
      </c>
      <c r="BZ22" s="218">
        <v>0</v>
      </c>
      <c r="CA22" s="218">
        <v>0</v>
      </c>
      <c r="CB22" s="219">
        <v>0</v>
      </c>
      <c r="CC22" s="219">
        <v>0</v>
      </c>
      <c r="CD22" s="587"/>
      <c r="CE22" s="212">
        <v>0</v>
      </c>
      <c r="CF22" s="215">
        <v>0</v>
      </c>
      <c r="CG22" s="215">
        <v>0</v>
      </c>
      <c r="CH22" s="216">
        <v>0</v>
      </c>
      <c r="CI22" s="216">
        <v>0</v>
      </c>
      <c r="CJ22" s="218">
        <v>0</v>
      </c>
      <c r="CK22" s="218">
        <v>0</v>
      </c>
      <c r="CL22" s="219">
        <v>0</v>
      </c>
      <c r="CM22" s="219">
        <v>0</v>
      </c>
      <c r="CN22" s="212">
        <v>0</v>
      </c>
      <c r="CO22" s="215">
        <v>0</v>
      </c>
      <c r="CP22" s="223">
        <v>0</v>
      </c>
      <c r="CQ22" s="223">
        <v>0</v>
      </c>
      <c r="CR22" s="218">
        <v>0</v>
      </c>
      <c r="CS22" s="218">
        <v>0</v>
      </c>
      <c r="CT22" s="219">
        <v>0</v>
      </c>
      <c r="CU22" s="219">
        <v>0</v>
      </c>
      <c r="CV22" s="212">
        <v>0</v>
      </c>
      <c r="CW22" s="212">
        <v>0</v>
      </c>
      <c r="CX22" s="213">
        <v>0</v>
      </c>
      <c r="CY22" s="213">
        <v>0</v>
      </c>
      <c r="CZ22" s="218">
        <v>0</v>
      </c>
      <c r="DA22" s="218">
        <v>0</v>
      </c>
      <c r="DB22" s="219">
        <v>0</v>
      </c>
      <c r="DC22" s="219">
        <v>0</v>
      </c>
      <c r="DD22" s="587"/>
      <c r="DE22" s="212">
        <v>0</v>
      </c>
      <c r="DF22" s="212">
        <v>0</v>
      </c>
      <c r="DG22" s="213">
        <v>0</v>
      </c>
      <c r="DH22" s="213">
        <v>0</v>
      </c>
      <c r="DI22" s="218">
        <v>0</v>
      </c>
      <c r="DJ22" s="218">
        <v>0</v>
      </c>
      <c r="DK22" s="219">
        <v>0</v>
      </c>
      <c r="DL22" s="219">
        <v>0</v>
      </c>
      <c r="DM22" s="212">
        <v>0</v>
      </c>
      <c r="DN22" s="212">
        <v>0</v>
      </c>
      <c r="DO22" s="219">
        <v>0</v>
      </c>
      <c r="DP22" s="219">
        <v>0</v>
      </c>
      <c r="DQ22" s="587"/>
      <c r="DR22" s="212">
        <v>0</v>
      </c>
      <c r="DS22" s="212">
        <v>0</v>
      </c>
      <c r="DT22" s="213">
        <v>0</v>
      </c>
      <c r="DU22" s="213">
        <v>0</v>
      </c>
      <c r="DV22" s="218">
        <v>0</v>
      </c>
      <c r="DW22" s="218">
        <v>0</v>
      </c>
      <c r="DX22" s="225">
        <v>0</v>
      </c>
      <c r="DY22" s="225">
        <v>0</v>
      </c>
      <c r="DZ22" s="212">
        <v>0</v>
      </c>
      <c r="EA22" s="212">
        <v>0</v>
      </c>
      <c r="EB22" s="213">
        <v>0</v>
      </c>
      <c r="EC22" s="213">
        <v>0</v>
      </c>
      <c r="ED22" s="218">
        <v>0</v>
      </c>
      <c r="EE22" s="218">
        <v>0</v>
      </c>
      <c r="EF22" s="219">
        <v>0</v>
      </c>
      <c r="EG22" s="219">
        <v>0</v>
      </c>
      <c r="EH22" s="587"/>
      <c r="EI22" s="218">
        <v>0</v>
      </c>
      <c r="EJ22" s="218">
        <v>0</v>
      </c>
      <c r="EK22" s="219">
        <v>0</v>
      </c>
      <c r="EL22" s="219">
        <v>0</v>
      </c>
      <c r="EN22" s="212">
        <v>0</v>
      </c>
      <c r="EO22" s="212">
        <v>0</v>
      </c>
      <c r="EP22" s="213">
        <v>0</v>
      </c>
      <c r="EQ22" s="213">
        <v>0</v>
      </c>
      <c r="ER22" s="224"/>
      <c r="ES22" s="219">
        <v>0</v>
      </c>
      <c r="ET22" s="219">
        <v>0</v>
      </c>
      <c r="EU22" s="213" t="s">
        <v>689</v>
      </c>
      <c r="EV22" s="219">
        <v>0</v>
      </c>
      <c r="EW22" s="219">
        <v>0</v>
      </c>
      <c r="EX22" s="213">
        <v>0</v>
      </c>
      <c r="EY22" s="213">
        <v>0</v>
      </c>
      <c r="EZ22" s="137"/>
      <c r="FA22" s="225">
        <v>0</v>
      </c>
      <c r="FB22" s="218">
        <v>0</v>
      </c>
      <c r="FC22" s="226">
        <v>0</v>
      </c>
      <c r="FD22" s="212">
        <v>0</v>
      </c>
      <c r="FE22" s="218">
        <v>0</v>
      </c>
      <c r="FF22" s="218">
        <v>0</v>
      </c>
      <c r="FH22" s="226">
        <v>0</v>
      </c>
      <c r="FI22" s="214">
        <v>0</v>
      </c>
      <c r="FK22" s="212">
        <v>0</v>
      </c>
      <c r="FL22" s="218">
        <v>0</v>
      </c>
      <c r="FM22" s="227"/>
      <c r="FN22" s="217">
        <v>0</v>
      </c>
      <c r="FO22" s="228">
        <v>1</v>
      </c>
      <c r="FP22" s="217">
        <v>0</v>
      </c>
      <c r="FQ22" s="217">
        <v>0</v>
      </c>
      <c r="FR22" s="217">
        <v>0</v>
      </c>
      <c r="FS22" s="217">
        <v>0</v>
      </c>
      <c r="FT22" s="593" t="s">
        <v>417</v>
      </c>
      <c r="FU22" s="229"/>
      <c r="FV22" s="260">
        <v>0</v>
      </c>
      <c r="FW22" s="261">
        <v>1</v>
      </c>
      <c r="FX22" s="597"/>
      <c r="FY22" s="260">
        <v>1</v>
      </c>
      <c r="FZ22" s="261">
        <v>0</v>
      </c>
      <c r="GA22" s="689"/>
      <c r="GB22" s="261">
        <v>1</v>
      </c>
      <c r="GC22" s="260">
        <v>0</v>
      </c>
      <c r="GD22" s="261">
        <v>1</v>
      </c>
      <c r="GE22" s="260">
        <v>0</v>
      </c>
      <c r="GF22" s="260">
        <v>0</v>
      </c>
      <c r="GG22" s="260">
        <v>0</v>
      </c>
      <c r="GH22" s="260">
        <v>0</v>
      </c>
      <c r="GI22" s="260">
        <v>0</v>
      </c>
      <c r="GJ22" s="689"/>
      <c r="GK22" s="261">
        <v>1</v>
      </c>
      <c r="GL22" s="260">
        <v>0</v>
      </c>
      <c r="GM22" s="260">
        <v>0</v>
      </c>
      <c r="GN22" s="260">
        <v>0</v>
      </c>
      <c r="GO22" s="260">
        <v>0</v>
      </c>
      <c r="GP22" s="11"/>
      <c r="GQ22" s="232">
        <v>0</v>
      </c>
      <c r="GR22" s="233"/>
      <c r="GS22" s="234">
        <v>1</v>
      </c>
      <c r="GT22" s="690"/>
      <c r="GU22" s="220">
        <v>0</v>
      </c>
      <c r="GV22" s="235">
        <v>4</v>
      </c>
      <c r="GW22" s="220">
        <v>0</v>
      </c>
      <c r="GX22" s="168">
        <v>1</v>
      </c>
      <c r="GY22" s="118">
        <v>0</v>
      </c>
      <c r="GZ22" s="118">
        <v>0</v>
      </c>
      <c r="HA22" s="181"/>
      <c r="HB22" s="168">
        <v>1</v>
      </c>
      <c r="HC22" s="118">
        <v>0</v>
      </c>
      <c r="HD22" s="165"/>
      <c r="HE22" s="168">
        <v>1</v>
      </c>
      <c r="HF22" s="118">
        <v>0</v>
      </c>
      <c r="HG22" s="157"/>
      <c r="HH22" s="32">
        <v>1</v>
      </c>
      <c r="HI22" s="203">
        <v>1</v>
      </c>
      <c r="HJ22" s="236">
        <v>0</v>
      </c>
      <c r="HK22" s="248">
        <v>3600</v>
      </c>
      <c r="HL22" s="32">
        <v>1</v>
      </c>
      <c r="HM22" s="238">
        <v>0</v>
      </c>
      <c r="HN22" s="253">
        <v>1</v>
      </c>
      <c r="HO22" s="254">
        <v>1</v>
      </c>
      <c r="HP22" s="240">
        <v>0</v>
      </c>
      <c r="HQ22" s="268" t="s">
        <v>420</v>
      </c>
      <c r="HR22" s="253">
        <v>1</v>
      </c>
      <c r="HS22" s="239">
        <v>0</v>
      </c>
      <c r="HT22" s="238">
        <v>0</v>
      </c>
      <c r="HU22" s="236">
        <v>0</v>
      </c>
      <c r="HV22" s="236">
        <v>0</v>
      </c>
      <c r="HW22" s="273">
        <v>0</v>
      </c>
      <c r="HX22" s="238">
        <v>0</v>
      </c>
      <c r="HY22" s="238">
        <v>0</v>
      </c>
      <c r="HZ22" s="239">
        <v>0</v>
      </c>
      <c r="IA22" s="241">
        <v>0</v>
      </c>
      <c r="IB22" s="241">
        <v>0</v>
      </c>
      <c r="IC22" s="241">
        <v>0</v>
      </c>
      <c r="ID22" s="239">
        <v>0</v>
      </c>
      <c r="IE22" s="239">
        <v>0</v>
      </c>
      <c r="IF22" s="238">
        <v>0</v>
      </c>
      <c r="IG22" s="273">
        <v>0</v>
      </c>
      <c r="IH22" s="273">
        <v>0</v>
      </c>
      <c r="II22" s="273">
        <v>0</v>
      </c>
      <c r="IJ22" s="238">
        <v>0</v>
      </c>
      <c r="IK22" s="238">
        <v>0</v>
      </c>
      <c r="IL22" s="239">
        <v>0</v>
      </c>
      <c r="IM22" s="240">
        <v>0</v>
      </c>
      <c r="IN22" s="240">
        <v>0</v>
      </c>
      <c r="IO22" s="241">
        <v>0</v>
      </c>
      <c r="IP22" s="239">
        <v>0</v>
      </c>
      <c r="IQ22" s="239">
        <v>0</v>
      </c>
      <c r="IR22" s="5"/>
      <c r="IS22" s="126">
        <v>0</v>
      </c>
      <c r="IT22" s="126">
        <v>0</v>
      </c>
      <c r="IU22" s="126">
        <v>0</v>
      </c>
      <c r="IV22" s="126">
        <v>0</v>
      </c>
      <c r="IW22" s="126">
        <v>0</v>
      </c>
      <c r="IX22" s="79">
        <v>0</v>
      </c>
      <c r="IY22" s="79">
        <v>0</v>
      </c>
      <c r="IZ22" s="79">
        <v>0</v>
      </c>
      <c r="JA22" s="433">
        <v>1</v>
      </c>
      <c r="JB22" s="79">
        <v>0</v>
      </c>
      <c r="JC22" s="79">
        <v>0</v>
      </c>
      <c r="JD22" s="79">
        <v>0</v>
      </c>
      <c r="JE22" s="79">
        <v>0</v>
      </c>
      <c r="JF22" s="79">
        <v>0</v>
      </c>
      <c r="JG22" s="79">
        <v>0</v>
      </c>
      <c r="JH22" s="659"/>
      <c r="JI22" s="604">
        <v>1</v>
      </c>
      <c r="JJ22" s="602">
        <v>0</v>
      </c>
      <c r="JK22" s="603">
        <v>0</v>
      </c>
      <c r="JL22" s="113">
        <v>0</v>
      </c>
      <c r="JM22" s="113">
        <v>0</v>
      </c>
      <c r="JN22" s="113">
        <v>0</v>
      </c>
      <c r="JO22" s="433">
        <v>1</v>
      </c>
      <c r="JP22" s="79">
        <v>0</v>
      </c>
      <c r="JQ22" s="444">
        <v>0</v>
      </c>
      <c r="JR22" s="436"/>
      <c r="JS22" s="433">
        <v>1</v>
      </c>
      <c r="JT22" s="79">
        <v>0</v>
      </c>
      <c r="JU22" s="79">
        <v>0</v>
      </c>
      <c r="JV22" s="79">
        <v>0</v>
      </c>
      <c r="JW22" s="79">
        <v>0</v>
      </c>
      <c r="JX22" s="79">
        <v>0</v>
      </c>
    </row>
    <row r="23" spans="1:284" s="2" customFormat="1">
      <c r="A23" s="2">
        <v>12</v>
      </c>
      <c r="B23" s="626" t="s">
        <v>236</v>
      </c>
      <c r="C23" s="626"/>
      <c r="D23" s="173"/>
      <c r="E23" s="211">
        <v>0</v>
      </c>
      <c r="F23" s="212">
        <v>0</v>
      </c>
      <c r="G23" s="213">
        <v>0</v>
      </c>
      <c r="H23" s="213">
        <v>0</v>
      </c>
      <c r="I23" s="218">
        <v>0</v>
      </c>
      <c r="J23" s="218">
        <v>0</v>
      </c>
      <c r="K23" s="219">
        <v>0</v>
      </c>
      <c r="L23" s="219">
        <v>0</v>
      </c>
      <c r="M23" s="212">
        <v>0</v>
      </c>
      <c r="N23" s="215">
        <v>0</v>
      </c>
      <c r="O23" s="216">
        <v>0</v>
      </c>
      <c r="P23" s="216">
        <v>0</v>
      </c>
      <c r="Q23" s="218">
        <v>0</v>
      </c>
      <c r="R23" s="218">
        <v>0</v>
      </c>
      <c r="S23" s="225">
        <v>0</v>
      </c>
      <c r="T23" s="225">
        <v>0</v>
      </c>
      <c r="U23" s="212">
        <v>0</v>
      </c>
      <c r="V23" s="215">
        <v>0</v>
      </c>
      <c r="W23" s="213">
        <v>0</v>
      </c>
      <c r="X23" s="213">
        <v>0</v>
      </c>
      <c r="Y23" s="212">
        <v>0</v>
      </c>
      <c r="Z23" s="215">
        <v>0</v>
      </c>
      <c r="AA23" s="213">
        <v>0</v>
      </c>
      <c r="AB23" s="213">
        <v>0</v>
      </c>
      <c r="AC23" s="218">
        <v>0</v>
      </c>
      <c r="AD23" s="218">
        <v>0</v>
      </c>
      <c r="AE23" s="219">
        <v>0</v>
      </c>
      <c r="AF23" s="219">
        <v>0</v>
      </c>
      <c r="AG23" s="218">
        <v>0</v>
      </c>
      <c r="AH23" s="218">
        <v>0</v>
      </c>
      <c r="AI23" s="219">
        <v>0</v>
      </c>
      <c r="AJ23" s="219">
        <v>0</v>
      </c>
      <c r="AL23" s="545">
        <v>0.5</v>
      </c>
      <c r="AM23" s="549">
        <v>0</v>
      </c>
      <c r="AN23" s="555">
        <v>0</v>
      </c>
      <c r="AO23" s="555">
        <v>0</v>
      </c>
      <c r="AP23" s="524">
        <v>0.5</v>
      </c>
      <c r="AQ23" s="552">
        <v>0</v>
      </c>
      <c r="AR23" s="562">
        <v>0</v>
      </c>
      <c r="AS23" s="562">
        <v>0</v>
      </c>
      <c r="AT23" s="563">
        <v>0.5</v>
      </c>
      <c r="AU23" s="564">
        <v>0</v>
      </c>
      <c r="AV23" s="565">
        <v>0</v>
      </c>
      <c r="AW23" s="565">
        <v>0</v>
      </c>
      <c r="AX23" s="524">
        <v>0.5</v>
      </c>
      <c r="AY23" s="552">
        <v>0</v>
      </c>
      <c r="AZ23" s="562">
        <v>0</v>
      </c>
      <c r="BA23" s="562">
        <v>0</v>
      </c>
      <c r="BB23" s="545">
        <v>0.5</v>
      </c>
      <c r="BC23" s="552">
        <v>0</v>
      </c>
      <c r="BD23" s="562">
        <v>0</v>
      </c>
      <c r="BE23" s="562">
        <v>0</v>
      </c>
      <c r="BF23" s="212">
        <v>0</v>
      </c>
      <c r="BG23" s="215">
        <v>0</v>
      </c>
      <c r="BH23" s="216">
        <v>0</v>
      </c>
      <c r="BI23" s="216">
        <v>0</v>
      </c>
      <c r="BJ23" s="218">
        <v>0</v>
      </c>
      <c r="BK23" s="218">
        <v>0</v>
      </c>
      <c r="BL23" s="219">
        <v>0</v>
      </c>
      <c r="BM23" s="219">
        <v>0</v>
      </c>
      <c r="BN23" s="524">
        <v>1.25</v>
      </c>
      <c r="BO23" s="525">
        <v>600</v>
      </c>
      <c r="BP23" s="555">
        <v>0</v>
      </c>
      <c r="BQ23" s="555">
        <v>0</v>
      </c>
      <c r="BR23" s="573">
        <v>0.5</v>
      </c>
      <c r="BS23" s="576">
        <v>0</v>
      </c>
      <c r="BT23" s="577">
        <v>0</v>
      </c>
      <c r="BU23" s="577">
        <v>0</v>
      </c>
      <c r="BV23" s="215">
        <v>0</v>
      </c>
      <c r="BW23" s="213">
        <v>0</v>
      </c>
      <c r="BX23" s="213">
        <v>0</v>
      </c>
      <c r="BY23" s="213">
        <v>0</v>
      </c>
      <c r="BZ23" s="218">
        <v>0</v>
      </c>
      <c r="CA23" s="218">
        <v>0</v>
      </c>
      <c r="CB23" s="219">
        <v>0</v>
      </c>
      <c r="CC23" s="219">
        <v>0</v>
      </c>
      <c r="CD23" s="587"/>
      <c r="CE23" s="524">
        <v>1.25</v>
      </c>
      <c r="CF23" s="525">
        <v>3000</v>
      </c>
      <c r="CG23" s="525">
        <v>0</v>
      </c>
      <c r="CH23" s="546">
        <v>41671</v>
      </c>
      <c r="CI23" s="546">
        <v>41821</v>
      </c>
      <c r="CJ23" s="218">
        <v>0</v>
      </c>
      <c r="CK23" s="218">
        <v>0</v>
      </c>
      <c r="CL23" s="219">
        <v>0</v>
      </c>
      <c r="CM23" s="219">
        <v>0</v>
      </c>
      <c r="CN23" s="212">
        <v>0</v>
      </c>
      <c r="CO23" s="215">
        <v>0</v>
      </c>
      <c r="CP23" s="223">
        <v>0</v>
      </c>
      <c r="CQ23" s="223">
        <v>0</v>
      </c>
      <c r="CR23" s="218">
        <v>0</v>
      </c>
      <c r="CS23" s="218">
        <v>0</v>
      </c>
      <c r="CT23" s="219">
        <v>0</v>
      </c>
      <c r="CU23" s="219">
        <v>0</v>
      </c>
      <c r="CV23" s="212">
        <v>0</v>
      </c>
      <c r="CW23" s="212">
        <v>0</v>
      </c>
      <c r="CX23" s="213">
        <v>0</v>
      </c>
      <c r="CY23" s="213">
        <v>0</v>
      </c>
      <c r="CZ23" s="218">
        <v>0</v>
      </c>
      <c r="DA23" s="218">
        <v>0</v>
      </c>
      <c r="DB23" s="219">
        <v>0</v>
      </c>
      <c r="DC23" s="219">
        <v>0</v>
      </c>
      <c r="DD23" s="587"/>
      <c r="DE23" s="212">
        <v>0</v>
      </c>
      <c r="DF23" s="212">
        <v>0</v>
      </c>
      <c r="DG23" s="213">
        <v>0</v>
      </c>
      <c r="DH23" s="213">
        <v>0</v>
      </c>
      <c r="DI23" s="218">
        <v>0</v>
      </c>
      <c r="DJ23" s="218">
        <v>0</v>
      </c>
      <c r="DK23" s="219">
        <v>0</v>
      </c>
      <c r="DL23" s="219">
        <v>0</v>
      </c>
      <c r="DM23" s="212">
        <v>0</v>
      </c>
      <c r="DN23" s="212">
        <v>0</v>
      </c>
      <c r="DO23" s="219">
        <v>0</v>
      </c>
      <c r="DP23" s="219">
        <v>0</v>
      </c>
      <c r="DQ23" s="587"/>
      <c r="DR23" s="212">
        <v>0</v>
      </c>
      <c r="DS23" s="212">
        <v>0</v>
      </c>
      <c r="DT23" s="213">
        <v>0</v>
      </c>
      <c r="DU23" s="213">
        <v>0</v>
      </c>
      <c r="DV23" s="218">
        <v>0</v>
      </c>
      <c r="DW23" s="218">
        <v>0</v>
      </c>
      <c r="DX23" s="225">
        <v>0</v>
      </c>
      <c r="DY23" s="225">
        <v>0</v>
      </c>
      <c r="DZ23" s="212">
        <v>0</v>
      </c>
      <c r="EA23" s="212">
        <v>0</v>
      </c>
      <c r="EB23" s="213">
        <v>0</v>
      </c>
      <c r="EC23" s="213">
        <v>0</v>
      </c>
      <c r="ED23" s="218">
        <v>0</v>
      </c>
      <c r="EE23" s="218">
        <v>0</v>
      </c>
      <c r="EF23" s="219">
        <v>0</v>
      </c>
      <c r="EG23" s="219">
        <v>0</v>
      </c>
      <c r="EH23" s="587"/>
      <c r="EI23" s="218">
        <v>0</v>
      </c>
      <c r="EJ23" s="218">
        <v>0</v>
      </c>
      <c r="EK23" s="219">
        <v>0</v>
      </c>
      <c r="EL23" s="219">
        <v>0</v>
      </c>
      <c r="EN23" s="212">
        <v>0</v>
      </c>
      <c r="EO23" s="212">
        <v>0</v>
      </c>
      <c r="EP23" s="213">
        <v>0</v>
      </c>
      <c r="EQ23" s="213">
        <v>0</v>
      </c>
      <c r="ER23" s="224"/>
      <c r="ES23" s="219">
        <v>0</v>
      </c>
      <c r="ET23" s="219">
        <v>0</v>
      </c>
      <c r="EU23" s="213">
        <v>0</v>
      </c>
      <c r="EV23" s="219">
        <v>0</v>
      </c>
      <c r="EW23" s="219">
        <v>0</v>
      </c>
      <c r="EX23" s="213">
        <v>0</v>
      </c>
      <c r="EY23" s="213">
        <v>0</v>
      </c>
      <c r="EZ23" s="137"/>
      <c r="FA23" s="225">
        <v>0</v>
      </c>
      <c r="FB23" s="218">
        <v>0</v>
      </c>
      <c r="FC23" s="226">
        <v>0</v>
      </c>
      <c r="FD23" s="212">
        <v>0</v>
      </c>
      <c r="FE23" s="218">
        <v>0</v>
      </c>
      <c r="FF23" s="218">
        <v>0</v>
      </c>
      <c r="FH23" s="226">
        <v>0</v>
      </c>
      <c r="FI23" s="214">
        <v>0</v>
      </c>
      <c r="FK23" s="212">
        <v>0</v>
      </c>
      <c r="FL23" s="218">
        <v>0</v>
      </c>
      <c r="FM23" s="227"/>
      <c r="FN23" s="217">
        <v>0</v>
      </c>
      <c r="FO23" s="228">
        <v>1</v>
      </c>
      <c r="FP23" s="217">
        <v>0</v>
      </c>
      <c r="FQ23" s="217">
        <v>0</v>
      </c>
      <c r="FR23" s="217">
        <v>0</v>
      </c>
      <c r="FS23" s="217">
        <v>0</v>
      </c>
      <c r="FT23" s="593" t="s">
        <v>422</v>
      </c>
      <c r="FU23" s="229"/>
      <c r="FV23" s="260">
        <v>0</v>
      </c>
      <c r="FW23" s="261">
        <v>1</v>
      </c>
      <c r="FX23" s="597"/>
      <c r="FY23" s="260">
        <v>1</v>
      </c>
      <c r="FZ23" s="261">
        <v>0</v>
      </c>
      <c r="GA23" s="689"/>
      <c r="GB23" s="260">
        <v>0</v>
      </c>
      <c r="GC23" s="260">
        <v>0</v>
      </c>
      <c r="GD23" s="260">
        <v>0</v>
      </c>
      <c r="GE23" s="261">
        <v>1</v>
      </c>
      <c r="GF23" s="261">
        <v>1</v>
      </c>
      <c r="GG23" s="260">
        <v>0</v>
      </c>
      <c r="GH23" s="260">
        <v>0</v>
      </c>
      <c r="GI23" s="260">
        <v>0</v>
      </c>
      <c r="GJ23" s="689"/>
      <c r="GK23" s="261">
        <v>1</v>
      </c>
      <c r="GL23" s="261">
        <v>1</v>
      </c>
      <c r="GM23" s="260">
        <v>0</v>
      </c>
      <c r="GN23" s="260">
        <v>0</v>
      </c>
      <c r="GO23" s="260">
        <v>0</v>
      </c>
      <c r="GP23" s="11"/>
      <c r="GQ23" s="232">
        <v>0</v>
      </c>
      <c r="GR23" s="233"/>
      <c r="GS23" s="234">
        <v>1</v>
      </c>
      <c r="GT23" s="690"/>
      <c r="GU23" s="220">
        <v>0</v>
      </c>
      <c r="GV23" s="220">
        <v>0</v>
      </c>
      <c r="GW23" s="235">
        <v>3</v>
      </c>
      <c r="GX23" s="168">
        <v>1</v>
      </c>
      <c r="GY23" s="118">
        <v>0</v>
      </c>
      <c r="GZ23" s="118">
        <v>0</v>
      </c>
      <c r="HA23" s="181"/>
      <c r="HB23" s="168">
        <v>1</v>
      </c>
      <c r="HC23" s="118">
        <v>0</v>
      </c>
      <c r="HD23" s="165"/>
      <c r="HE23" s="168">
        <v>1</v>
      </c>
      <c r="HF23" s="118">
        <v>0</v>
      </c>
      <c r="HG23" s="157"/>
      <c r="HH23" s="32">
        <v>1</v>
      </c>
      <c r="HI23" s="236">
        <v>0</v>
      </c>
      <c r="HJ23" s="203">
        <v>1</v>
      </c>
      <c r="HK23" s="264">
        <v>0</v>
      </c>
      <c r="HL23" s="238">
        <v>0</v>
      </c>
      <c r="HM23" s="32">
        <v>1</v>
      </c>
      <c r="HN23" s="239">
        <v>0</v>
      </c>
      <c r="HO23" s="240">
        <v>0</v>
      </c>
      <c r="HP23" s="240">
        <v>0</v>
      </c>
      <c r="HQ23" s="241">
        <v>0</v>
      </c>
      <c r="HR23" s="239">
        <v>0</v>
      </c>
      <c r="HS23" s="239">
        <v>0</v>
      </c>
      <c r="HT23" s="32">
        <v>1</v>
      </c>
      <c r="HU23" s="203">
        <v>1</v>
      </c>
      <c r="HV23" s="236">
        <v>0</v>
      </c>
      <c r="HW23" s="276">
        <v>60</v>
      </c>
      <c r="HX23" s="32">
        <v>1</v>
      </c>
      <c r="HY23" s="238">
        <v>0</v>
      </c>
      <c r="HZ23" s="239">
        <v>0</v>
      </c>
      <c r="IA23" s="241">
        <v>0</v>
      </c>
      <c r="IB23" s="241">
        <v>0</v>
      </c>
      <c r="IC23" s="241">
        <v>0</v>
      </c>
      <c r="ID23" s="239">
        <v>0</v>
      </c>
      <c r="IE23" s="239">
        <v>0</v>
      </c>
      <c r="IF23" s="238">
        <v>0</v>
      </c>
      <c r="IG23" s="273">
        <v>0</v>
      </c>
      <c r="IH23" s="273">
        <v>0</v>
      </c>
      <c r="II23" s="273">
        <v>0</v>
      </c>
      <c r="IJ23" s="238">
        <v>0</v>
      </c>
      <c r="IK23" s="238">
        <v>0</v>
      </c>
      <c r="IL23" s="239">
        <v>0</v>
      </c>
      <c r="IM23" s="240">
        <v>0</v>
      </c>
      <c r="IN23" s="240">
        <v>0</v>
      </c>
      <c r="IO23" s="241">
        <v>0</v>
      </c>
      <c r="IP23" s="239">
        <v>0</v>
      </c>
      <c r="IQ23" s="239">
        <v>0</v>
      </c>
      <c r="IR23" s="5"/>
      <c r="IS23" s="126">
        <v>0</v>
      </c>
      <c r="IT23" s="126">
        <v>0</v>
      </c>
      <c r="IU23" s="126">
        <v>0</v>
      </c>
      <c r="IV23" s="126">
        <v>0</v>
      </c>
      <c r="IW23" s="32">
        <v>1</v>
      </c>
      <c r="IX23" s="79">
        <v>0</v>
      </c>
      <c r="IY23" s="79">
        <v>0</v>
      </c>
      <c r="IZ23" s="79">
        <v>0</v>
      </c>
      <c r="JA23" s="433">
        <v>1</v>
      </c>
      <c r="JB23" s="79">
        <v>0</v>
      </c>
      <c r="JC23" s="79">
        <v>0</v>
      </c>
      <c r="JD23" s="79">
        <v>0</v>
      </c>
      <c r="JE23" s="79">
        <v>0</v>
      </c>
      <c r="JF23" s="79">
        <v>0</v>
      </c>
      <c r="JG23" s="79">
        <v>0</v>
      </c>
      <c r="JH23" s="659"/>
      <c r="JI23" s="604">
        <v>1</v>
      </c>
      <c r="JJ23" s="602">
        <v>0</v>
      </c>
      <c r="JK23" s="603">
        <v>0</v>
      </c>
      <c r="JL23" s="113">
        <v>0</v>
      </c>
      <c r="JM23" s="113">
        <v>0</v>
      </c>
      <c r="JN23" s="113">
        <v>0</v>
      </c>
      <c r="JO23" s="433">
        <v>1</v>
      </c>
      <c r="JP23" s="79">
        <v>0</v>
      </c>
      <c r="JQ23" s="444">
        <v>0</v>
      </c>
      <c r="JR23" s="436"/>
      <c r="JS23" s="433">
        <v>1</v>
      </c>
      <c r="JT23" s="79">
        <v>0</v>
      </c>
      <c r="JU23" s="79">
        <v>0</v>
      </c>
      <c r="JV23" s="79">
        <v>0</v>
      </c>
      <c r="JW23" s="79">
        <v>0</v>
      </c>
      <c r="JX23" s="79">
        <v>0</v>
      </c>
    </row>
    <row r="24" spans="1:284" s="2" customFormat="1">
      <c r="A24" s="2">
        <v>13</v>
      </c>
      <c r="B24" s="626" t="s">
        <v>240</v>
      </c>
      <c r="C24" s="626"/>
      <c r="D24" s="173"/>
      <c r="E24" s="211">
        <v>0</v>
      </c>
      <c r="F24" s="212">
        <v>0</v>
      </c>
      <c r="G24" s="213">
        <v>0</v>
      </c>
      <c r="H24" s="213">
        <v>0</v>
      </c>
      <c r="I24" s="218">
        <v>0</v>
      </c>
      <c r="J24" s="218">
        <v>0</v>
      </c>
      <c r="K24" s="219">
        <v>0</v>
      </c>
      <c r="L24" s="219">
        <v>0</v>
      </c>
      <c r="M24" s="524">
        <v>2.5</v>
      </c>
      <c r="N24" s="525">
        <v>1500</v>
      </c>
      <c r="O24" s="546">
        <v>40603</v>
      </c>
      <c r="P24" s="546">
        <v>40909</v>
      </c>
      <c r="Q24" s="218">
        <v>0</v>
      </c>
      <c r="R24" s="218">
        <v>0</v>
      </c>
      <c r="S24" s="225">
        <v>0</v>
      </c>
      <c r="T24" s="225">
        <v>0</v>
      </c>
      <c r="U24" s="212">
        <v>0</v>
      </c>
      <c r="V24" s="215">
        <v>0</v>
      </c>
      <c r="W24" s="213">
        <v>0</v>
      </c>
      <c r="X24" s="213">
        <v>0</v>
      </c>
      <c r="Y24" s="212">
        <v>0</v>
      </c>
      <c r="Z24" s="215">
        <v>0</v>
      </c>
      <c r="AA24" s="213">
        <v>0</v>
      </c>
      <c r="AB24" s="213">
        <v>0</v>
      </c>
      <c r="AC24" s="218">
        <v>0</v>
      </c>
      <c r="AD24" s="218">
        <v>0</v>
      </c>
      <c r="AE24" s="219">
        <v>0</v>
      </c>
      <c r="AF24" s="219">
        <v>0</v>
      </c>
      <c r="AG24" s="218">
        <v>0</v>
      </c>
      <c r="AH24" s="218">
        <v>0</v>
      </c>
      <c r="AI24" s="219">
        <v>0</v>
      </c>
      <c r="AJ24" s="219">
        <v>0</v>
      </c>
      <c r="AL24" s="218">
        <v>0</v>
      </c>
      <c r="AM24" s="220">
        <v>0</v>
      </c>
      <c r="AN24" s="118">
        <v>0</v>
      </c>
      <c r="AO24" s="118">
        <v>0</v>
      </c>
      <c r="AP24" s="212">
        <v>0</v>
      </c>
      <c r="AQ24" s="212">
        <v>0</v>
      </c>
      <c r="AR24" s="213">
        <v>0</v>
      </c>
      <c r="AS24" s="213">
        <v>0</v>
      </c>
      <c r="AT24" s="554">
        <v>0</v>
      </c>
      <c r="AU24" s="554">
        <v>0</v>
      </c>
      <c r="AV24" s="558">
        <v>0</v>
      </c>
      <c r="AW24" s="558">
        <v>0</v>
      </c>
      <c r="AX24" s="212">
        <v>0</v>
      </c>
      <c r="AY24" s="212">
        <v>0</v>
      </c>
      <c r="AZ24" s="213">
        <v>0</v>
      </c>
      <c r="BA24" s="213">
        <v>0</v>
      </c>
      <c r="BB24" s="218">
        <v>0</v>
      </c>
      <c r="BC24" s="218">
        <v>0</v>
      </c>
      <c r="BD24" s="219">
        <v>0</v>
      </c>
      <c r="BE24" s="219">
        <v>0</v>
      </c>
      <c r="BF24" s="212">
        <v>0</v>
      </c>
      <c r="BG24" s="215">
        <v>0</v>
      </c>
      <c r="BH24" s="216">
        <v>0</v>
      </c>
      <c r="BI24" s="216">
        <v>0</v>
      </c>
      <c r="BJ24" s="218">
        <v>0</v>
      </c>
      <c r="BK24" s="218">
        <v>0</v>
      </c>
      <c r="BL24" s="219">
        <v>0</v>
      </c>
      <c r="BM24" s="219">
        <v>0</v>
      </c>
      <c r="BN24" s="212">
        <v>0</v>
      </c>
      <c r="BO24" s="215">
        <v>0</v>
      </c>
      <c r="BP24" s="216">
        <v>0</v>
      </c>
      <c r="BQ24" s="216">
        <v>0</v>
      </c>
      <c r="BR24" s="567">
        <v>0</v>
      </c>
      <c r="BS24" s="568">
        <v>0</v>
      </c>
      <c r="BT24" s="569">
        <v>0</v>
      </c>
      <c r="BU24" s="569">
        <v>0</v>
      </c>
      <c r="BV24" s="215">
        <v>0</v>
      </c>
      <c r="BW24" s="213">
        <v>0</v>
      </c>
      <c r="BX24" s="213">
        <v>0</v>
      </c>
      <c r="BY24" s="213">
        <v>0</v>
      </c>
      <c r="BZ24" s="218">
        <v>0</v>
      </c>
      <c r="CA24" s="218">
        <v>0</v>
      </c>
      <c r="CB24" s="219">
        <v>0</v>
      </c>
      <c r="CC24" s="219">
        <v>0</v>
      </c>
      <c r="CD24" s="587"/>
      <c r="CE24" s="212">
        <v>0</v>
      </c>
      <c r="CF24" s="215">
        <v>0</v>
      </c>
      <c r="CG24" s="215">
        <v>0</v>
      </c>
      <c r="CH24" s="216">
        <v>0</v>
      </c>
      <c r="CI24" s="216">
        <v>0</v>
      </c>
      <c r="CJ24" s="218">
        <v>0</v>
      </c>
      <c r="CK24" s="218">
        <v>0</v>
      </c>
      <c r="CL24" s="219">
        <v>0</v>
      </c>
      <c r="CM24" s="219">
        <v>0</v>
      </c>
      <c r="CN24" s="212">
        <v>0</v>
      </c>
      <c r="CO24" s="215">
        <v>0</v>
      </c>
      <c r="CP24" s="223">
        <v>0</v>
      </c>
      <c r="CQ24" s="223">
        <v>0</v>
      </c>
      <c r="CR24" s="218">
        <v>0</v>
      </c>
      <c r="CS24" s="218">
        <v>0</v>
      </c>
      <c r="CT24" s="219">
        <v>0</v>
      </c>
      <c r="CU24" s="219">
        <v>0</v>
      </c>
      <c r="CV24" s="212">
        <v>0</v>
      </c>
      <c r="CW24" s="212">
        <v>0</v>
      </c>
      <c r="CX24" s="213">
        <v>0</v>
      </c>
      <c r="CY24" s="213">
        <v>0</v>
      </c>
      <c r="CZ24" s="218">
        <v>0</v>
      </c>
      <c r="DA24" s="218">
        <v>0</v>
      </c>
      <c r="DB24" s="219">
        <v>0</v>
      </c>
      <c r="DC24" s="219">
        <v>0</v>
      </c>
      <c r="DD24" s="587"/>
      <c r="DE24" s="212">
        <v>0</v>
      </c>
      <c r="DF24" s="212">
        <v>0</v>
      </c>
      <c r="DG24" s="213">
        <v>0</v>
      </c>
      <c r="DH24" s="213">
        <v>0</v>
      </c>
      <c r="DI24" s="218">
        <v>0</v>
      </c>
      <c r="DJ24" s="218">
        <v>0</v>
      </c>
      <c r="DK24" s="219">
        <v>0</v>
      </c>
      <c r="DL24" s="219">
        <v>0</v>
      </c>
      <c r="DM24" s="212">
        <v>0</v>
      </c>
      <c r="DN24" s="212">
        <v>0</v>
      </c>
      <c r="DO24" s="219">
        <v>0</v>
      </c>
      <c r="DP24" s="219">
        <v>0</v>
      </c>
      <c r="DQ24" s="587"/>
      <c r="DR24" s="212">
        <v>0</v>
      </c>
      <c r="DS24" s="212">
        <v>0</v>
      </c>
      <c r="DT24" s="213">
        <v>0</v>
      </c>
      <c r="DU24" s="213">
        <v>0</v>
      </c>
      <c r="DV24" s="218">
        <v>0</v>
      </c>
      <c r="DW24" s="218">
        <v>0</v>
      </c>
      <c r="DX24" s="225">
        <v>0</v>
      </c>
      <c r="DY24" s="225">
        <v>0</v>
      </c>
      <c r="DZ24" s="212">
        <v>0</v>
      </c>
      <c r="EA24" s="212">
        <v>0</v>
      </c>
      <c r="EB24" s="213">
        <v>0</v>
      </c>
      <c r="EC24" s="213">
        <v>0</v>
      </c>
      <c r="ED24" s="218">
        <v>0</v>
      </c>
      <c r="EE24" s="218">
        <v>0</v>
      </c>
      <c r="EF24" s="219">
        <v>0</v>
      </c>
      <c r="EG24" s="219">
        <v>0</v>
      </c>
      <c r="EH24" s="587"/>
      <c r="EI24" s="218">
        <v>0</v>
      </c>
      <c r="EJ24" s="218">
        <v>0</v>
      </c>
      <c r="EK24" s="219">
        <v>0</v>
      </c>
      <c r="EL24" s="219">
        <v>0</v>
      </c>
      <c r="EN24" s="212">
        <v>0</v>
      </c>
      <c r="EO24" s="212">
        <v>0</v>
      </c>
      <c r="EP24" s="213">
        <v>0</v>
      </c>
      <c r="EQ24" s="213">
        <v>0</v>
      </c>
      <c r="ER24" s="224"/>
      <c r="ES24" s="219">
        <v>0</v>
      </c>
      <c r="ET24" s="219">
        <v>0</v>
      </c>
      <c r="EU24" s="213">
        <v>0</v>
      </c>
      <c r="EV24" s="219">
        <v>0</v>
      </c>
      <c r="EW24" s="219">
        <v>0</v>
      </c>
      <c r="EX24" s="213">
        <v>0</v>
      </c>
      <c r="EY24" s="213">
        <v>0</v>
      </c>
      <c r="EZ24" s="137"/>
      <c r="FA24" s="225">
        <v>0</v>
      </c>
      <c r="FB24" s="218">
        <v>0</v>
      </c>
      <c r="FC24" s="226">
        <v>0</v>
      </c>
      <c r="FD24" s="212">
        <v>0</v>
      </c>
      <c r="FE24" s="218">
        <v>0</v>
      </c>
      <c r="FF24" s="218">
        <v>0</v>
      </c>
      <c r="FH24" s="226">
        <v>0</v>
      </c>
      <c r="FI24" s="214">
        <v>0</v>
      </c>
      <c r="FK24" s="212">
        <v>0</v>
      </c>
      <c r="FL24" s="218">
        <v>0</v>
      </c>
      <c r="FM24" s="227"/>
      <c r="FN24" s="217">
        <v>0</v>
      </c>
      <c r="FO24" s="228">
        <v>1</v>
      </c>
      <c r="FP24" s="217">
        <v>0</v>
      </c>
      <c r="FQ24" s="217">
        <v>0</v>
      </c>
      <c r="FR24" s="217">
        <v>0</v>
      </c>
      <c r="FS24" s="217">
        <v>0</v>
      </c>
      <c r="FT24" s="593" t="s">
        <v>417</v>
      </c>
      <c r="FU24" s="229"/>
      <c r="FV24" s="260">
        <v>0</v>
      </c>
      <c r="FW24" s="261">
        <v>1</v>
      </c>
      <c r="FX24" s="597"/>
      <c r="FY24" s="260">
        <v>1</v>
      </c>
      <c r="FZ24" s="261">
        <v>0</v>
      </c>
      <c r="GA24" s="689"/>
      <c r="GB24" s="260">
        <v>0</v>
      </c>
      <c r="GC24" s="260">
        <v>0</v>
      </c>
      <c r="GD24" s="261">
        <v>1</v>
      </c>
      <c r="GE24" s="260">
        <v>0</v>
      </c>
      <c r="GF24" s="260">
        <v>0</v>
      </c>
      <c r="GG24" s="260">
        <v>0</v>
      </c>
      <c r="GH24" s="260">
        <v>0</v>
      </c>
      <c r="GI24" s="260">
        <v>0</v>
      </c>
      <c r="GJ24" s="689"/>
      <c r="GK24" s="261">
        <v>1</v>
      </c>
      <c r="GL24" s="260">
        <v>0</v>
      </c>
      <c r="GM24" s="260">
        <v>0</v>
      </c>
      <c r="GN24" s="260">
        <v>0</v>
      </c>
      <c r="GO24" s="260">
        <v>0</v>
      </c>
      <c r="GP24" s="11"/>
      <c r="GQ24" s="232">
        <v>0</v>
      </c>
      <c r="GR24" s="233"/>
      <c r="GS24" s="234">
        <v>1</v>
      </c>
      <c r="GT24" s="690"/>
      <c r="GU24" s="220">
        <v>0</v>
      </c>
      <c r="GV24" s="220">
        <v>0</v>
      </c>
      <c r="GW24" s="235">
        <v>4</v>
      </c>
      <c r="GX24" s="168">
        <v>1</v>
      </c>
      <c r="GY24" s="118">
        <v>0</v>
      </c>
      <c r="GZ24" s="118">
        <v>0</v>
      </c>
      <c r="HA24" s="181"/>
      <c r="HB24" s="168">
        <v>1</v>
      </c>
      <c r="HC24" s="118">
        <v>0</v>
      </c>
      <c r="HD24" s="165"/>
      <c r="HE24" s="168">
        <v>1</v>
      </c>
      <c r="HF24" s="118">
        <v>0</v>
      </c>
      <c r="HG24" s="157"/>
      <c r="HH24" s="238">
        <v>0</v>
      </c>
      <c r="HI24" s="236">
        <v>0</v>
      </c>
      <c r="HJ24" s="236">
        <v>0</v>
      </c>
      <c r="HK24" s="264">
        <v>0</v>
      </c>
      <c r="HL24" s="238">
        <v>0</v>
      </c>
      <c r="HM24" s="238">
        <v>0</v>
      </c>
      <c r="HN24" s="253">
        <v>1</v>
      </c>
      <c r="HO24" s="240">
        <v>0</v>
      </c>
      <c r="HP24" s="254">
        <v>1</v>
      </c>
      <c r="HQ24" s="268" t="s">
        <v>423</v>
      </c>
      <c r="HR24" s="253">
        <v>1</v>
      </c>
      <c r="HS24" s="239">
        <v>0</v>
      </c>
      <c r="HT24" s="238">
        <v>0</v>
      </c>
      <c r="HU24" s="236">
        <v>0</v>
      </c>
      <c r="HV24" s="236">
        <v>0</v>
      </c>
      <c r="HW24" s="273">
        <v>0</v>
      </c>
      <c r="HX24" s="238">
        <v>0</v>
      </c>
      <c r="HY24" s="238">
        <v>0</v>
      </c>
      <c r="HZ24" s="239">
        <v>0</v>
      </c>
      <c r="IA24" s="241">
        <v>0</v>
      </c>
      <c r="IB24" s="241">
        <v>0</v>
      </c>
      <c r="IC24" s="241">
        <v>0</v>
      </c>
      <c r="ID24" s="239">
        <v>0</v>
      </c>
      <c r="IE24" s="239">
        <v>0</v>
      </c>
      <c r="IF24" s="238">
        <v>0</v>
      </c>
      <c r="IG24" s="273">
        <v>0</v>
      </c>
      <c r="IH24" s="273">
        <v>0</v>
      </c>
      <c r="II24" s="273">
        <v>0</v>
      </c>
      <c r="IJ24" s="238">
        <v>0</v>
      </c>
      <c r="IK24" s="238">
        <v>0</v>
      </c>
      <c r="IL24" s="239">
        <v>0</v>
      </c>
      <c r="IM24" s="240">
        <v>0</v>
      </c>
      <c r="IN24" s="240">
        <v>0</v>
      </c>
      <c r="IO24" s="241">
        <v>0</v>
      </c>
      <c r="IP24" s="239">
        <v>0</v>
      </c>
      <c r="IQ24" s="239">
        <v>0</v>
      </c>
      <c r="IR24" s="5"/>
      <c r="IS24" s="126">
        <v>0</v>
      </c>
      <c r="IT24" s="126">
        <v>0</v>
      </c>
      <c r="IU24" s="126">
        <v>0</v>
      </c>
      <c r="IV24" s="126">
        <v>0</v>
      </c>
      <c r="IW24" s="126">
        <v>0</v>
      </c>
      <c r="IX24" s="79">
        <v>0</v>
      </c>
      <c r="IY24" s="79">
        <v>0</v>
      </c>
      <c r="IZ24" s="79">
        <v>0</v>
      </c>
      <c r="JA24" s="433">
        <v>1</v>
      </c>
      <c r="JB24" s="79">
        <v>0</v>
      </c>
      <c r="JC24" s="433">
        <v>1</v>
      </c>
      <c r="JD24" s="79">
        <v>0</v>
      </c>
      <c r="JE24" s="79">
        <v>0</v>
      </c>
      <c r="JF24" s="79">
        <v>0</v>
      </c>
      <c r="JG24" s="79">
        <v>0</v>
      </c>
      <c r="JH24" s="659"/>
      <c r="JI24" s="604">
        <v>1</v>
      </c>
      <c r="JJ24" s="602">
        <v>0</v>
      </c>
      <c r="JK24" s="603">
        <v>0</v>
      </c>
      <c r="JL24" s="113">
        <v>0</v>
      </c>
      <c r="JM24" s="113">
        <v>0</v>
      </c>
      <c r="JN24" s="113">
        <v>0</v>
      </c>
      <c r="JO24" s="433">
        <v>1</v>
      </c>
      <c r="JP24" s="79">
        <v>0</v>
      </c>
      <c r="JQ24" s="444">
        <v>0</v>
      </c>
      <c r="JR24" s="436"/>
      <c r="JS24" s="79">
        <v>0</v>
      </c>
      <c r="JT24" s="433">
        <v>1</v>
      </c>
      <c r="JU24" s="79">
        <v>0</v>
      </c>
      <c r="JV24" s="79">
        <v>0</v>
      </c>
      <c r="JW24" s="79">
        <v>0</v>
      </c>
      <c r="JX24" s="433">
        <v>1</v>
      </c>
    </row>
    <row r="25" spans="1:284" s="2" customFormat="1">
      <c r="A25" s="2">
        <v>14</v>
      </c>
      <c r="B25" s="626" t="s">
        <v>242</v>
      </c>
      <c r="C25" s="626"/>
      <c r="D25" s="173"/>
      <c r="E25" s="211">
        <v>0</v>
      </c>
      <c r="F25" s="212">
        <v>0</v>
      </c>
      <c r="G25" s="213">
        <v>0</v>
      </c>
      <c r="H25" s="213">
        <v>0</v>
      </c>
      <c r="I25" s="218">
        <v>0</v>
      </c>
      <c r="J25" s="218">
        <v>0</v>
      </c>
      <c r="K25" s="219">
        <v>0</v>
      </c>
      <c r="L25" s="219">
        <v>0</v>
      </c>
      <c r="M25" s="212">
        <v>0</v>
      </c>
      <c r="N25" s="215">
        <v>0</v>
      </c>
      <c r="O25" s="216">
        <v>0</v>
      </c>
      <c r="P25" s="216">
        <v>0</v>
      </c>
      <c r="Q25" s="218">
        <v>0</v>
      </c>
      <c r="R25" s="218">
        <v>0</v>
      </c>
      <c r="S25" s="225">
        <v>0</v>
      </c>
      <c r="T25" s="225">
        <v>0</v>
      </c>
      <c r="U25" s="524">
        <v>2</v>
      </c>
      <c r="V25" s="525">
        <v>5000</v>
      </c>
      <c r="W25" s="521">
        <v>2004</v>
      </c>
      <c r="X25" s="521">
        <v>2011</v>
      </c>
      <c r="Y25" s="524">
        <v>2</v>
      </c>
      <c r="Z25" s="525">
        <v>5000</v>
      </c>
      <c r="AA25" s="521">
        <v>2004</v>
      </c>
      <c r="AB25" s="521">
        <v>2011</v>
      </c>
      <c r="AC25" s="218">
        <v>0</v>
      </c>
      <c r="AD25" s="218">
        <v>0</v>
      </c>
      <c r="AE25" s="219">
        <v>0</v>
      </c>
      <c r="AF25" s="219">
        <v>0</v>
      </c>
      <c r="AG25" s="218">
        <v>0</v>
      </c>
      <c r="AH25" s="218">
        <v>0</v>
      </c>
      <c r="AI25" s="219">
        <v>0</v>
      </c>
      <c r="AJ25" s="219">
        <v>0</v>
      </c>
      <c r="AL25" s="545">
        <v>2</v>
      </c>
      <c r="AM25" s="556">
        <v>8750</v>
      </c>
      <c r="AN25" s="553">
        <v>41883</v>
      </c>
      <c r="AO25" s="553">
        <v>41974</v>
      </c>
      <c r="AP25" s="212">
        <v>0</v>
      </c>
      <c r="AQ25" s="212">
        <v>0</v>
      </c>
      <c r="AR25" s="213">
        <v>0</v>
      </c>
      <c r="AS25" s="213">
        <v>0</v>
      </c>
      <c r="AT25" s="554">
        <v>0</v>
      </c>
      <c r="AU25" s="554">
        <v>0</v>
      </c>
      <c r="AV25" s="558">
        <v>0</v>
      </c>
      <c r="AW25" s="558">
        <v>0</v>
      </c>
      <c r="AX25" s="212">
        <v>0</v>
      </c>
      <c r="AY25" s="212">
        <v>0</v>
      </c>
      <c r="AZ25" s="213">
        <v>0</v>
      </c>
      <c r="BA25" s="213">
        <v>0</v>
      </c>
      <c r="BB25" s="218">
        <v>0</v>
      </c>
      <c r="BC25" s="218">
        <v>0</v>
      </c>
      <c r="BD25" s="219">
        <v>0</v>
      </c>
      <c r="BE25" s="219">
        <v>0</v>
      </c>
      <c r="BF25" s="212">
        <v>0</v>
      </c>
      <c r="BG25" s="215">
        <v>0</v>
      </c>
      <c r="BH25" s="216">
        <v>0</v>
      </c>
      <c r="BI25" s="216">
        <v>0</v>
      </c>
      <c r="BJ25" s="218">
        <v>0</v>
      </c>
      <c r="BK25" s="218">
        <v>0</v>
      </c>
      <c r="BL25" s="219">
        <v>0</v>
      </c>
      <c r="BM25" s="219">
        <v>0</v>
      </c>
      <c r="BN25" s="212">
        <v>0</v>
      </c>
      <c r="BO25" s="215">
        <v>0</v>
      </c>
      <c r="BP25" s="216">
        <v>0</v>
      </c>
      <c r="BQ25" s="216">
        <v>0</v>
      </c>
      <c r="BR25" s="567">
        <v>0</v>
      </c>
      <c r="BS25" s="568">
        <v>0</v>
      </c>
      <c r="BT25" s="569">
        <v>0</v>
      </c>
      <c r="BU25" s="569">
        <v>0</v>
      </c>
      <c r="BV25" s="215">
        <v>0</v>
      </c>
      <c r="BW25" s="213">
        <v>0</v>
      </c>
      <c r="BX25" s="213">
        <v>0</v>
      </c>
      <c r="BY25" s="213">
        <v>0</v>
      </c>
      <c r="BZ25" s="218">
        <v>0</v>
      </c>
      <c r="CA25" s="218">
        <v>0</v>
      </c>
      <c r="CB25" s="219">
        <v>0</v>
      </c>
      <c r="CC25" s="219">
        <v>0</v>
      </c>
      <c r="CD25" s="587"/>
      <c r="CE25" s="212">
        <v>0</v>
      </c>
      <c r="CF25" s="215">
        <v>0</v>
      </c>
      <c r="CG25" s="215">
        <v>0</v>
      </c>
      <c r="CH25" s="216">
        <v>0</v>
      </c>
      <c r="CI25" s="216">
        <v>0</v>
      </c>
      <c r="CJ25" s="218">
        <v>0</v>
      </c>
      <c r="CK25" s="218">
        <v>0</v>
      </c>
      <c r="CL25" s="219">
        <v>0</v>
      </c>
      <c r="CM25" s="219">
        <v>0</v>
      </c>
      <c r="CN25" s="212">
        <v>0</v>
      </c>
      <c r="CO25" s="215">
        <v>0</v>
      </c>
      <c r="CP25" s="223">
        <v>0</v>
      </c>
      <c r="CQ25" s="223">
        <v>0</v>
      </c>
      <c r="CR25" s="218">
        <v>0</v>
      </c>
      <c r="CS25" s="218">
        <v>0</v>
      </c>
      <c r="CT25" s="219">
        <v>0</v>
      </c>
      <c r="CU25" s="219">
        <v>0</v>
      </c>
      <c r="CV25" s="212">
        <v>0</v>
      </c>
      <c r="CW25" s="212">
        <v>0</v>
      </c>
      <c r="CX25" s="213">
        <v>0</v>
      </c>
      <c r="CY25" s="213">
        <v>0</v>
      </c>
      <c r="CZ25" s="218">
        <v>0</v>
      </c>
      <c r="DA25" s="218">
        <v>0</v>
      </c>
      <c r="DB25" s="219">
        <v>0</v>
      </c>
      <c r="DC25" s="219">
        <v>0</v>
      </c>
      <c r="DD25" s="587"/>
      <c r="DE25" s="212">
        <v>0</v>
      </c>
      <c r="DF25" s="212">
        <v>0</v>
      </c>
      <c r="DG25" s="213">
        <v>0</v>
      </c>
      <c r="DH25" s="213">
        <v>0</v>
      </c>
      <c r="DI25" s="218">
        <v>0</v>
      </c>
      <c r="DJ25" s="218">
        <v>0</v>
      </c>
      <c r="DK25" s="219">
        <v>0</v>
      </c>
      <c r="DL25" s="219">
        <v>0</v>
      </c>
      <c r="DM25" s="212">
        <v>0</v>
      </c>
      <c r="DN25" s="212">
        <v>0</v>
      </c>
      <c r="DO25" s="219">
        <v>0</v>
      </c>
      <c r="DP25" s="219">
        <v>0</v>
      </c>
      <c r="DQ25" s="587"/>
      <c r="DR25" s="212">
        <v>0</v>
      </c>
      <c r="DS25" s="212">
        <v>0</v>
      </c>
      <c r="DT25" s="213">
        <v>0</v>
      </c>
      <c r="DU25" s="213">
        <v>0</v>
      </c>
      <c r="DV25" s="218">
        <v>0</v>
      </c>
      <c r="DW25" s="218">
        <v>0</v>
      </c>
      <c r="DX25" s="225">
        <v>0</v>
      </c>
      <c r="DY25" s="225">
        <v>0</v>
      </c>
      <c r="DZ25" s="212">
        <v>0</v>
      </c>
      <c r="EA25" s="212">
        <v>0</v>
      </c>
      <c r="EB25" s="213">
        <v>0</v>
      </c>
      <c r="EC25" s="213">
        <v>0</v>
      </c>
      <c r="ED25" s="218">
        <v>0</v>
      </c>
      <c r="EE25" s="218">
        <v>0</v>
      </c>
      <c r="EF25" s="219">
        <v>0</v>
      </c>
      <c r="EG25" s="219">
        <v>0</v>
      </c>
      <c r="EH25" s="587"/>
      <c r="EI25" s="218">
        <v>0</v>
      </c>
      <c r="EJ25" s="218">
        <v>0</v>
      </c>
      <c r="EK25" s="219">
        <v>0</v>
      </c>
      <c r="EL25" s="219">
        <v>0</v>
      </c>
      <c r="EN25" s="212">
        <v>0</v>
      </c>
      <c r="EO25" s="212">
        <v>0</v>
      </c>
      <c r="EP25" s="213">
        <v>0</v>
      </c>
      <c r="EQ25" s="213">
        <v>0</v>
      </c>
      <c r="ER25" s="224"/>
      <c r="ES25" s="219">
        <v>0</v>
      </c>
      <c r="ET25" s="219">
        <v>0</v>
      </c>
      <c r="EU25" s="213">
        <v>0</v>
      </c>
      <c r="EV25" s="219">
        <v>0</v>
      </c>
      <c r="EW25" s="219">
        <v>0</v>
      </c>
      <c r="EX25" s="213">
        <v>0</v>
      </c>
      <c r="EY25" s="213">
        <v>0</v>
      </c>
      <c r="EZ25" s="137"/>
      <c r="FA25" s="225">
        <v>0</v>
      </c>
      <c r="FB25" s="218">
        <v>0</v>
      </c>
      <c r="FC25" s="226">
        <v>0</v>
      </c>
      <c r="FD25" s="212">
        <v>0</v>
      </c>
      <c r="FE25" s="218">
        <v>0</v>
      </c>
      <c r="FF25" s="218">
        <v>0</v>
      </c>
      <c r="FH25" s="226">
        <v>0</v>
      </c>
      <c r="FI25" s="214">
        <v>0</v>
      </c>
      <c r="FK25" s="212">
        <v>0</v>
      </c>
      <c r="FL25" s="218">
        <v>0</v>
      </c>
      <c r="FM25" s="227"/>
      <c r="FN25" s="217">
        <v>0</v>
      </c>
      <c r="FO25" s="228">
        <v>1</v>
      </c>
      <c r="FP25" s="217">
        <v>0</v>
      </c>
      <c r="FQ25" s="217">
        <v>0</v>
      </c>
      <c r="FR25" s="228">
        <v>1</v>
      </c>
      <c r="FS25" s="217">
        <v>0</v>
      </c>
      <c r="FT25" s="593" t="s">
        <v>417</v>
      </c>
      <c r="FU25" s="229"/>
      <c r="FV25" s="260">
        <v>0</v>
      </c>
      <c r="FW25" s="261">
        <v>1</v>
      </c>
      <c r="FX25" s="597"/>
      <c r="FY25" s="260">
        <v>1</v>
      </c>
      <c r="FZ25" s="261">
        <v>0</v>
      </c>
      <c r="GA25" s="689"/>
      <c r="GB25" s="261">
        <v>1</v>
      </c>
      <c r="GC25" s="260">
        <v>0</v>
      </c>
      <c r="GD25" s="260">
        <v>0</v>
      </c>
      <c r="GE25" s="260">
        <v>0</v>
      </c>
      <c r="GF25" s="260">
        <v>0</v>
      </c>
      <c r="GG25" s="260">
        <v>0</v>
      </c>
      <c r="GH25" s="260">
        <v>0</v>
      </c>
      <c r="GI25" s="260">
        <v>0</v>
      </c>
      <c r="GJ25" s="689"/>
      <c r="GK25" s="261">
        <v>1</v>
      </c>
      <c r="GL25" s="260">
        <v>0</v>
      </c>
      <c r="GM25" s="260">
        <v>0</v>
      </c>
      <c r="GN25" s="260">
        <v>0</v>
      </c>
      <c r="GO25" s="260">
        <v>0</v>
      </c>
      <c r="GP25" s="11"/>
      <c r="GQ25" s="232">
        <v>0</v>
      </c>
      <c r="GR25" s="233"/>
      <c r="GS25" s="234">
        <v>1</v>
      </c>
      <c r="GT25" s="690"/>
      <c r="GU25" s="235">
        <v>2</v>
      </c>
      <c r="GV25" s="235">
        <v>2</v>
      </c>
      <c r="GW25" s="220">
        <v>0</v>
      </c>
      <c r="GX25" s="168">
        <v>1</v>
      </c>
      <c r="GY25" s="118">
        <v>0</v>
      </c>
      <c r="GZ25" s="118">
        <v>0</v>
      </c>
      <c r="HA25" s="181"/>
      <c r="HB25" s="168">
        <v>1</v>
      </c>
      <c r="HC25" s="118">
        <v>0</v>
      </c>
      <c r="HD25" s="165"/>
      <c r="HE25" s="168">
        <v>1</v>
      </c>
      <c r="HF25" s="118">
        <v>0</v>
      </c>
      <c r="HG25" s="157"/>
      <c r="HH25" s="32">
        <v>1</v>
      </c>
      <c r="HI25" s="203">
        <v>1</v>
      </c>
      <c r="HJ25" s="236">
        <v>0</v>
      </c>
      <c r="HK25" s="237"/>
      <c r="HL25" s="32">
        <v>1</v>
      </c>
      <c r="HM25" s="238">
        <v>0</v>
      </c>
      <c r="HN25" s="253">
        <v>1</v>
      </c>
      <c r="HO25" s="254">
        <v>1</v>
      </c>
      <c r="HP25" s="240">
        <v>0</v>
      </c>
      <c r="HQ25" s="268" t="s">
        <v>424</v>
      </c>
      <c r="HR25" s="253">
        <v>1</v>
      </c>
      <c r="HS25" s="239">
        <v>0</v>
      </c>
      <c r="HT25" s="32">
        <v>1</v>
      </c>
      <c r="HU25" s="272"/>
      <c r="HV25" s="272"/>
      <c r="HW25" s="271"/>
      <c r="HX25" s="32">
        <v>1</v>
      </c>
      <c r="HY25" s="238">
        <v>0</v>
      </c>
      <c r="HZ25" s="239">
        <v>0</v>
      </c>
      <c r="IA25" s="241">
        <v>0</v>
      </c>
      <c r="IB25" s="241">
        <v>0</v>
      </c>
      <c r="IC25" s="241">
        <v>0</v>
      </c>
      <c r="ID25" s="239">
        <v>0</v>
      </c>
      <c r="IE25" s="239">
        <v>0</v>
      </c>
      <c r="IF25" s="238">
        <v>0</v>
      </c>
      <c r="IG25" s="273">
        <v>0</v>
      </c>
      <c r="IH25" s="273">
        <v>0</v>
      </c>
      <c r="II25" s="273">
        <v>0</v>
      </c>
      <c r="IJ25" s="238">
        <v>0</v>
      </c>
      <c r="IK25" s="238">
        <v>0</v>
      </c>
      <c r="IL25" s="239">
        <v>0</v>
      </c>
      <c r="IM25" s="240">
        <v>0</v>
      </c>
      <c r="IN25" s="240">
        <v>0</v>
      </c>
      <c r="IO25" s="241">
        <v>0</v>
      </c>
      <c r="IP25" s="239">
        <v>0</v>
      </c>
      <c r="IQ25" s="239">
        <v>0</v>
      </c>
      <c r="IR25" s="5"/>
      <c r="IS25" s="32">
        <v>1</v>
      </c>
      <c r="IT25" s="32">
        <v>1</v>
      </c>
      <c r="IU25" s="126">
        <v>0</v>
      </c>
      <c r="IV25" s="126">
        <v>0</v>
      </c>
      <c r="IW25" s="126">
        <v>0</v>
      </c>
      <c r="IX25" s="79">
        <v>0</v>
      </c>
      <c r="IY25" s="79">
        <v>0</v>
      </c>
      <c r="IZ25" s="79">
        <v>0</v>
      </c>
      <c r="JA25" s="433">
        <v>4</v>
      </c>
      <c r="JB25" s="79">
        <v>0</v>
      </c>
      <c r="JC25" s="79">
        <v>0</v>
      </c>
      <c r="JD25" s="79">
        <v>0</v>
      </c>
      <c r="JE25" s="79">
        <v>0</v>
      </c>
      <c r="JF25" s="433">
        <v>1</v>
      </c>
      <c r="JG25" s="79">
        <v>0</v>
      </c>
      <c r="JH25" s="659"/>
      <c r="JI25" s="604">
        <v>1</v>
      </c>
      <c r="JJ25" s="602">
        <v>0</v>
      </c>
      <c r="JK25" s="603">
        <v>0</v>
      </c>
      <c r="JL25" s="113">
        <v>0</v>
      </c>
      <c r="JM25" s="113">
        <v>0</v>
      </c>
      <c r="JN25" s="113">
        <v>0</v>
      </c>
      <c r="JO25" s="433">
        <v>1</v>
      </c>
      <c r="JP25" s="79">
        <v>0</v>
      </c>
      <c r="JQ25" s="444">
        <v>0</v>
      </c>
      <c r="JR25" s="436"/>
      <c r="JS25" s="433">
        <v>1</v>
      </c>
      <c r="JT25" s="79">
        <v>0</v>
      </c>
      <c r="JU25" s="79">
        <v>0</v>
      </c>
      <c r="JV25" s="79">
        <v>0</v>
      </c>
      <c r="JW25" s="79">
        <v>0</v>
      </c>
      <c r="JX25" s="79">
        <v>0</v>
      </c>
    </row>
    <row r="26" spans="1:284" s="2" customFormat="1">
      <c r="A26" s="2">
        <v>15</v>
      </c>
      <c r="B26" s="626" t="s">
        <v>244</v>
      </c>
      <c r="C26" s="626"/>
      <c r="D26" s="173"/>
      <c r="E26" s="211">
        <v>0</v>
      </c>
      <c r="F26" s="212">
        <v>0</v>
      </c>
      <c r="G26" s="213">
        <v>0</v>
      </c>
      <c r="H26" s="213">
        <v>0</v>
      </c>
      <c r="I26" s="218">
        <v>0</v>
      </c>
      <c r="J26" s="218">
        <v>0</v>
      </c>
      <c r="K26" s="219">
        <v>0</v>
      </c>
      <c r="L26" s="219">
        <v>0</v>
      </c>
      <c r="M26" s="212">
        <v>0</v>
      </c>
      <c r="N26" s="215">
        <v>0</v>
      </c>
      <c r="O26" s="216">
        <v>0</v>
      </c>
      <c r="P26" s="216">
        <v>0</v>
      </c>
      <c r="Q26" s="218">
        <v>0</v>
      </c>
      <c r="R26" s="218">
        <v>0</v>
      </c>
      <c r="S26" s="225">
        <v>0</v>
      </c>
      <c r="T26" s="225">
        <v>0</v>
      </c>
      <c r="U26" s="524" t="s">
        <v>425</v>
      </c>
      <c r="V26" s="525">
        <v>7200</v>
      </c>
      <c r="W26" s="548">
        <v>40575</v>
      </c>
      <c r="X26" s="521">
        <v>2013</v>
      </c>
      <c r="Y26" s="524" t="s">
        <v>425</v>
      </c>
      <c r="Z26" s="525">
        <v>7200</v>
      </c>
      <c r="AA26" s="548">
        <v>40575</v>
      </c>
      <c r="AB26" s="521">
        <v>2013</v>
      </c>
      <c r="AC26" s="545">
        <v>1</v>
      </c>
      <c r="AD26" s="545">
        <v>0</v>
      </c>
      <c r="AE26" s="551">
        <v>41945</v>
      </c>
      <c r="AF26" s="551">
        <v>41955</v>
      </c>
      <c r="AG26" s="545" t="s">
        <v>426</v>
      </c>
      <c r="AH26" s="552">
        <v>0</v>
      </c>
      <c r="AI26" s="551">
        <v>40575</v>
      </c>
      <c r="AJ26" s="553">
        <v>41974</v>
      </c>
      <c r="AL26" s="218">
        <v>0</v>
      </c>
      <c r="AM26" s="220">
        <v>0</v>
      </c>
      <c r="AN26" s="118">
        <v>0</v>
      </c>
      <c r="AO26" s="118">
        <v>0</v>
      </c>
      <c r="AP26" s="212">
        <v>0</v>
      </c>
      <c r="AQ26" s="212">
        <v>0</v>
      </c>
      <c r="AR26" s="213">
        <v>0</v>
      </c>
      <c r="AS26" s="213">
        <v>0</v>
      </c>
      <c r="AT26" s="554">
        <v>0</v>
      </c>
      <c r="AU26" s="554">
        <v>0</v>
      </c>
      <c r="AV26" s="558">
        <v>0</v>
      </c>
      <c r="AW26" s="558">
        <v>0</v>
      </c>
      <c r="AX26" s="212">
        <v>0</v>
      </c>
      <c r="AY26" s="212">
        <v>0</v>
      </c>
      <c r="AZ26" s="213">
        <v>0</v>
      </c>
      <c r="BA26" s="213">
        <v>0</v>
      </c>
      <c r="BB26" s="218">
        <v>0</v>
      </c>
      <c r="BC26" s="218">
        <v>0</v>
      </c>
      <c r="BD26" s="219">
        <v>0</v>
      </c>
      <c r="BE26" s="219">
        <v>0</v>
      </c>
      <c r="BF26" s="212">
        <v>0</v>
      </c>
      <c r="BG26" s="215">
        <v>0</v>
      </c>
      <c r="BH26" s="216">
        <v>0</v>
      </c>
      <c r="BI26" s="216">
        <v>0</v>
      </c>
      <c r="BJ26" s="218">
        <v>0</v>
      </c>
      <c r="BK26" s="218">
        <v>0</v>
      </c>
      <c r="BL26" s="219">
        <v>0</v>
      </c>
      <c r="BM26" s="219">
        <v>0</v>
      </c>
      <c r="BN26" s="212">
        <v>0</v>
      </c>
      <c r="BO26" s="215">
        <v>0</v>
      </c>
      <c r="BP26" s="216">
        <v>0</v>
      </c>
      <c r="BQ26" s="216">
        <v>0</v>
      </c>
      <c r="BR26" s="567">
        <v>0</v>
      </c>
      <c r="BS26" s="568">
        <v>0</v>
      </c>
      <c r="BT26" s="569">
        <v>0</v>
      </c>
      <c r="BU26" s="569">
        <v>0</v>
      </c>
      <c r="BV26" s="215">
        <v>0</v>
      </c>
      <c r="BW26" s="213">
        <v>0</v>
      </c>
      <c r="BX26" s="213">
        <v>0</v>
      </c>
      <c r="BY26" s="213">
        <v>0</v>
      </c>
      <c r="BZ26" s="218">
        <v>0</v>
      </c>
      <c r="CA26" s="218">
        <v>0</v>
      </c>
      <c r="CB26" s="219">
        <v>0</v>
      </c>
      <c r="CC26" s="219">
        <v>0</v>
      </c>
      <c r="CD26" s="587"/>
      <c r="CE26" s="212">
        <v>0</v>
      </c>
      <c r="CF26" s="215">
        <v>0</v>
      </c>
      <c r="CG26" s="215">
        <v>0</v>
      </c>
      <c r="CH26" s="216">
        <v>0</v>
      </c>
      <c r="CI26" s="216">
        <v>0</v>
      </c>
      <c r="CJ26" s="218">
        <v>0</v>
      </c>
      <c r="CK26" s="218">
        <v>0</v>
      </c>
      <c r="CL26" s="219">
        <v>0</v>
      </c>
      <c r="CM26" s="219">
        <v>0</v>
      </c>
      <c r="CN26" s="212">
        <v>0</v>
      </c>
      <c r="CO26" s="215">
        <v>0</v>
      </c>
      <c r="CP26" s="223">
        <v>0</v>
      </c>
      <c r="CQ26" s="223">
        <v>0</v>
      </c>
      <c r="CR26" s="218">
        <v>0</v>
      </c>
      <c r="CS26" s="218">
        <v>0</v>
      </c>
      <c r="CT26" s="219">
        <v>0</v>
      </c>
      <c r="CU26" s="219">
        <v>0</v>
      </c>
      <c r="CV26" s="212">
        <v>0</v>
      </c>
      <c r="CW26" s="212">
        <v>0</v>
      </c>
      <c r="CX26" s="213">
        <v>0</v>
      </c>
      <c r="CY26" s="213">
        <v>0</v>
      </c>
      <c r="CZ26" s="218">
        <v>0</v>
      </c>
      <c r="DA26" s="218">
        <v>0</v>
      </c>
      <c r="DB26" s="219">
        <v>0</v>
      </c>
      <c r="DC26" s="219">
        <v>0</v>
      </c>
      <c r="DD26" s="587"/>
      <c r="DE26" s="212">
        <v>0</v>
      </c>
      <c r="DF26" s="212">
        <v>0</v>
      </c>
      <c r="DG26" s="213">
        <v>0</v>
      </c>
      <c r="DH26" s="213">
        <v>0</v>
      </c>
      <c r="DI26" s="218">
        <v>0</v>
      </c>
      <c r="DJ26" s="218">
        <v>0</v>
      </c>
      <c r="DK26" s="219">
        <v>0</v>
      </c>
      <c r="DL26" s="219">
        <v>0</v>
      </c>
      <c r="DM26" s="212">
        <v>0</v>
      </c>
      <c r="DN26" s="212">
        <v>0</v>
      </c>
      <c r="DO26" s="219">
        <v>0</v>
      </c>
      <c r="DP26" s="219">
        <v>0</v>
      </c>
      <c r="DQ26" s="587"/>
      <c r="DR26" s="212">
        <v>0</v>
      </c>
      <c r="DS26" s="212">
        <v>0</v>
      </c>
      <c r="DT26" s="213">
        <v>0</v>
      </c>
      <c r="DU26" s="213">
        <v>0</v>
      </c>
      <c r="DV26" s="218">
        <v>0</v>
      </c>
      <c r="DW26" s="218">
        <v>0</v>
      </c>
      <c r="DX26" s="225">
        <v>0</v>
      </c>
      <c r="DY26" s="225">
        <v>0</v>
      </c>
      <c r="DZ26" s="212">
        <v>0</v>
      </c>
      <c r="EA26" s="212">
        <v>0</v>
      </c>
      <c r="EB26" s="213">
        <v>0</v>
      </c>
      <c r="EC26" s="213">
        <v>0</v>
      </c>
      <c r="ED26" s="218">
        <v>0</v>
      </c>
      <c r="EE26" s="218">
        <v>0</v>
      </c>
      <c r="EF26" s="219">
        <v>0</v>
      </c>
      <c r="EG26" s="219">
        <v>0</v>
      </c>
      <c r="EH26" s="587"/>
      <c r="EI26" s="218">
        <v>0</v>
      </c>
      <c r="EJ26" s="218">
        <v>0</v>
      </c>
      <c r="EK26" s="219">
        <v>0</v>
      </c>
      <c r="EL26" s="219">
        <v>0</v>
      </c>
      <c r="EN26" s="212">
        <v>0</v>
      </c>
      <c r="EO26" s="212">
        <v>0</v>
      </c>
      <c r="EP26" s="213">
        <v>0</v>
      </c>
      <c r="EQ26" s="213">
        <v>0</v>
      </c>
      <c r="ER26" s="224"/>
      <c r="ES26" s="219">
        <v>0</v>
      </c>
      <c r="ET26" s="219">
        <v>0</v>
      </c>
      <c r="EU26" s="213">
        <v>0</v>
      </c>
      <c r="EV26" s="219">
        <v>0</v>
      </c>
      <c r="EW26" s="219">
        <v>0</v>
      </c>
      <c r="EX26" s="213">
        <v>0</v>
      </c>
      <c r="EY26" s="213">
        <v>0</v>
      </c>
      <c r="EZ26" s="137"/>
      <c r="FA26" s="225">
        <v>0</v>
      </c>
      <c r="FB26" s="218">
        <v>0</v>
      </c>
      <c r="FC26" s="226">
        <v>0</v>
      </c>
      <c r="FD26" s="212">
        <v>0</v>
      </c>
      <c r="FE26" s="218">
        <v>0</v>
      </c>
      <c r="FF26" s="218">
        <v>0</v>
      </c>
      <c r="FH26" s="226">
        <v>0</v>
      </c>
      <c r="FI26" s="214">
        <v>0</v>
      </c>
      <c r="FK26" s="212">
        <v>0</v>
      </c>
      <c r="FL26" s="218">
        <v>0</v>
      </c>
      <c r="FM26" s="227"/>
      <c r="FN26" s="217">
        <v>0</v>
      </c>
      <c r="FO26" s="217">
        <v>1</v>
      </c>
      <c r="FP26" s="217">
        <v>0</v>
      </c>
      <c r="FQ26" s="217">
        <v>0</v>
      </c>
      <c r="FR26" s="217">
        <v>0</v>
      </c>
      <c r="FS26" s="217">
        <v>0</v>
      </c>
      <c r="FT26" s="593" t="s">
        <v>417</v>
      </c>
      <c r="FU26" s="229"/>
      <c r="FV26" s="260">
        <v>0</v>
      </c>
      <c r="FW26" s="260">
        <v>1</v>
      </c>
      <c r="FX26" s="597"/>
      <c r="FY26" s="260">
        <v>1</v>
      </c>
      <c r="FZ26" s="260">
        <v>0</v>
      </c>
      <c r="GA26" s="689"/>
      <c r="GB26" s="260">
        <v>0</v>
      </c>
      <c r="GC26" s="260">
        <v>0</v>
      </c>
      <c r="GD26" s="260">
        <v>1</v>
      </c>
      <c r="GE26" s="260">
        <v>0</v>
      </c>
      <c r="GF26" s="260">
        <v>0</v>
      </c>
      <c r="GG26" s="260">
        <v>0</v>
      </c>
      <c r="GH26" s="260">
        <v>0</v>
      </c>
      <c r="GI26" s="260">
        <v>0</v>
      </c>
      <c r="GJ26" s="689"/>
      <c r="GK26" s="260">
        <v>1</v>
      </c>
      <c r="GL26" s="260">
        <v>0</v>
      </c>
      <c r="GM26" s="260">
        <v>0</v>
      </c>
      <c r="GN26" s="260">
        <v>0</v>
      </c>
      <c r="GO26" s="260">
        <v>0</v>
      </c>
      <c r="GP26" s="11"/>
      <c r="GQ26" s="232">
        <v>0</v>
      </c>
      <c r="GR26" s="233"/>
      <c r="GS26" s="247">
        <v>1</v>
      </c>
      <c r="GT26" s="690"/>
      <c r="GU26" s="220">
        <v>4</v>
      </c>
      <c r="GV26" s="220">
        <v>2</v>
      </c>
      <c r="GW26" s="220">
        <v>0</v>
      </c>
      <c r="GX26" s="118">
        <v>1</v>
      </c>
      <c r="GY26" s="118">
        <v>0</v>
      </c>
      <c r="GZ26" s="118">
        <v>0</v>
      </c>
      <c r="HA26" s="181"/>
      <c r="HB26" s="168">
        <v>1</v>
      </c>
      <c r="HC26" s="118">
        <v>0</v>
      </c>
      <c r="HD26" s="165"/>
      <c r="HE26" s="118">
        <v>1</v>
      </c>
      <c r="HF26" s="118">
        <v>0</v>
      </c>
      <c r="HG26" s="157"/>
      <c r="HH26" s="238">
        <v>1</v>
      </c>
      <c r="HI26" s="236">
        <v>0</v>
      </c>
      <c r="HJ26" s="236">
        <v>0</v>
      </c>
      <c r="HK26" s="264">
        <v>1800</v>
      </c>
      <c r="HL26" s="238">
        <v>1</v>
      </c>
      <c r="HM26" s="238">
        <v>0</v>
      </c>
      <c r="HN26" s="239">
        <v>1</v>
      </c>
      <c r="HO26" s="240">
        <v>0</v>
      </c>
      <c r="HP26" s="240">
        <v>1</v>
      </c>
      <c r="HQ26" s="241" t="s">
        <v>424</v>
      </c>
      <c r="HR26" s="239">
        <v>1</v>
      </c>
      <c r="HS26" s="239">
        <v>0</v>
      </c>
      <c r="HT26" s="238">
        <v>0</v>
      </c>
      <c r="HU26" s="236">
        <v>0</v>
      </c>
      <c r="HV26" s="236">
        <v>0</v>
      </c>
      <c r="HW26" s="273">
        <v>0</v>
      </c>
      <c r="HX26" s="238">
        <v>0</v>
      </c>
      <c r="HY26" s="238">
        <v>0</v>
      </c>
      <c r="HZ26" s="239">
        <v>0</v>
      </c>
      <c r="IA26" s="241">
        <v>0</v>
      </c>
      <c r="IB26" s="241">
        <v>0</v>
      </c>
      <c r="IC26" s="241">
        <v>0</v>
      </c>
      <c r="ID26" s="239">
        <v>0</v>
      </c>
      <c r="IE26" s="239">
        <v>0</v>
      </c>
      <c r="IF26" s="238">
        <v>0</v>
      </c>
      <c r="IG26" s="273">
        <v>0</v>
      </c>
      <c r="IH26" s="273">
        <v>0</v>
      </c>
      <c r="II26" s="273">
        <v>0</v>
      </c>
      <c r="IJ26" s="238">
        <v>0</v>
      </c>
      <c r="IK26" s="238">
        <v>0</v>
      </c>
      <c r="IL26" s="239">
        <v>0</v>
      </c>
      <c r="IM26" s="240">
        <v>0</v>
      </c>
      <c r="IN26" s="240">
        <v>0</v>
      </c>
      <c r="IO26" s="241">
        <v>0</v>
      </c>
      <c r="IP26" s="239">
        <v>0</v>
      </c>
      <c r="IQ26" s="239">
        <v>0</v>
      </c>
      <c r="IR26" s="5"/>
      <c r="IS26" s="126">
        <v>0</v>
      </c>
      <c r="IT26" s="126">
        <v>0</v>
      </c>
      <c r="IU26" s="126">
        <v>0</v>
      </c>
      <c r="IV26" s="126">
        <v>0</v>
      </c>
      <c r="IW26" s="126">
        <v>0</v>
      </c>
      <c r="IX26" s="79">
        <v>0</v>
      </c>
      <c r="IY26" s="79">
        <v>0</v>
      </c>
      <c r="IZ26" s="79">
        <v>0</v>
      </c>
      <c r="JA26" s="79">
        <v>0</v>
      </c>
      <c r="JB26" s="79">
        <v>0</v>
      </c>
      <c r="JC26" s="79">
        <v>0</v>
      </c>
      <c r="JD26" s="79">
        <v>0</v>
      </c>
      <c r="JE26" s="79">
        <v>0</v>
      </c>
      <c r="JF26" s="433">
        <v>1</v>
      </c>
      <c r="JG26" s="79">
        <v>0</v>
      </c>
      <c r="JH26" s="659"/>
      <c r="JI26" s="602">
        <v>1</v>
      </c>
      <c r="JJ26" s="602">
        <v>0</v>
      </c>
      <c r="JK26" s="603">
        <v>0</v>
      </c>
      <c r="JL26" s="113">
        <v>0</v>
      </c>
      <c r="JM26" s="113">
        <v>0</v>
      </c>
      <c r="JN26" s="113">
        <v>0</v>
      </c>
      <c r="JO26" s="79">
        <v>1</v>
      </c>
      <c r="JP26" s="79">
        <v>0</v>
      </c>
      <c r="JQ26" s="444">
        <v>0</v>
      </c>
      <c r="JR26" s="436"/>
      <c r="JS26" s="79">
        <v>1</v>
      </c>
      <c r="JT26" s="79">
        <v>0</v>
      </c>
      <c r="JU26" s="79">
        <v>0</v>
      </c>
      <c r="JV26" s="79">
        <v>0</v>
      </c>
      <c r="JW26" s="79">
        <v>0</v>
      </c>
      <c r="JX26" s="79">
        <v>0</v>
      </c>
    </row>
    <row r="27" spans="1:284" s="2" customFormat="1">
      <c r="A27" s="2">
        <v>16</v>
      </c>
      <c r="B27" s="626" t="s">
        <v>247</v>
      </c>
      <c r="C27" s="626"/>
      <c r="D27" s="173"/>
      <c r="E27" s="211">
        <v>0</v>
      </c>
      <c r="F27" s="212">
        <v>0</v>
      </c>
      <c r="G27" s="213">
        <v>0</v>
      </c>
      <c r="H27" s="213">
        <v>0</v>
      </c>
      <c r="I27" s="218">
        <v>0</v>
      </c>
      <c r="J27" s="218">
        <v>0</v>
      </c>
      <c r="K27" s="219">
        <v>0</v>
      </c>
      <c r="L27" s="219">
        <v>0</v>
      </c>
      <c r="M27" s="524">
        <v>3</v>
      </c>
      <c r="N27" s="525">
        <v>40000</v>
      </c>
      <c r="O27" s="547">
        <v>2010</v>
      </c>
      <c r="P27" s="547">
        <v>2011</v>
      </c>
      <c r="Q27" s="218">
        <v>0</v>
      </c>
      <c r="R27" s="218">
        <v>0</v>
      </c>
      <c r="S27" s="225">
        <v>0</v>
      </c>
      <c r="T27" s="225">
        <v>0</v>
      </c>
      <c r="U27" s="212">
        <v>0</v>
      </c>
      <c r="V27" s="215">
        <v>0</v>
      </c>
      <c r="W27" s="213">
        <v>0</v>
      </c>
      <c r="X27" s="213">
        <v>0</v>
      </c>
      <c r="Y27" s="212">
        <v>0</v>
      </c>
      <c r="Z27" s="215">
        <v>0</v>
      </c>
      <c r="AA27" s="213">
        <v>0</v>
      </c>
      <c r="AB27" s="213">
        <v>0</v>
      </c>
      <c r="AC27" s="218">
        <v>0</v>
      </c>
      <c r="AD27" s="218">
        <v>0</v>
      </c>
      <c r="AE27" s="219">
        <v>0</v>
      </c>
      <c r="AF27" s="219">
        <v>0</v>
      </c>
      <c r="AG27" s="218">
        <v>0</v>
      </c>
      <c r="AH27" s="218">
        <v>0</v>
      </c>
      <c r="AI27" s="219">
        <v>0</v>
      </c>
      <c r="AJ27" s="219">
        <v>0</v>
      </c>
      <c r="AL27" s="218">
        <v>0</v>
      </c>
      <c r="AM27" s="220">
        <v>0</v>
      </c>
      <c r="AN27" s="118">
        <v>0</v>
      </c>
      <c r="AO27" s="118">
        <v>0</v>
      </c>
      <c r="AP27" s="212">
        <v>0</v>
      </c>
      <c r="AQ27" s="212">
        <v>0</v>
      </c>
      <c r="AR27" s="213">
        <v>0</v>
      </c>
      <c r="AS27" s="213">
        <v>0</v>
      </c>
      <c r="AT27" s="554">
        <v>0</v>
      </c>
      <c r="AU27" s="554">
        <v>0</v>
      </c>
      <c r="AV27" s="558">
        <v>0</v>
      </c>
      <c r="AW27" s="558">
        <v>0</v>
      </c>
      <c r="AX27" s="212">
        <v>0</v>
      </c>
      <c r="AY27" s="212">
        <v>0</v>
      </c>
      <c r="AZ27" s="213">
        <v>0</v>
      </c>
      <c r="BA27" s="213">
        <v>0</v>
      </c>
      <c r="BB27" s="218">
        <v>0</v>
      </c>
      <c r="BC27" s="218">
        <v>0</v>
      </c>
      <c r="BD27" s="219">
        <v>0</v>
      </c>
      <c r="BE27" s="219">
        <v>0</v>
      </c>
      <c r="BF27" s="212">
        <v>0</v>
      </c>
      <c r="BG27" s="215">
        <v>0</v>
      </c>
      <c r="BH27" s="216">
        <v>0</v>
      </c>
      <c r="BI27" s="216">
        <v>0</v>
      </c>
      <c r="BJ27" s="218">
        <v>0</v>
      </c>
      <c r="BK27" s="218">
        <v>0</v>
      </c>
      <c r="BL27" s="219">
        <v>0</v>
      </c>
      <c r="BM27" s="219">
        <v>0</v>
      </c>
      <c r="BN27" s="212">
        <v>0</v>
      </c>
      <c r="BO27" s="215">
        <v>0</v>
      </c>
      <c r="BP27" s="216">
        <v>0</v>
      </c>
      <c r="BQ27" s="216">
        <v>0</v>
      </c>
      <c r="BR27" s="567">
        <v>0</v>
      </c>
      <c r="BS27" s="568">
        <v>0</v>
      </c>
      <c r="BT27" s="569">
        <v>0</v>
      </c>
      <c r="BU27" s="569">
        <v>0</v>
      </c>
      <c r="BV27" s="215">
        <v>0</v>
      </c>
      <c r="BW27" s="213">
        <v>0</v>
      </c>
      <c r="BX27" s="213">
        <v>0</v>
      </c>
      <c r="BY27" s="213">
        <v>0</v>
      </c>
      <c r="BZ27" s="218">
        <v>0</v>
      </c>
      <c r="CA27" s="218">
        <v>0</v>
      </c>
      <c r="CB27" s="219">
        <v>0</v>
      </c>
      <c r="CC27" s="219">
        <v>0</v>
      </c>
      <c r="CD27" s="587"/>
      <c r="CE27" s="212">
        <v>0</v>
      </c>
      <c r="CF27" s="215">
        <v>0</v>
      </c>
      <c r="CG27" s="215">
        <v>0</v>
      </c>
      <c r="CH27" s="216">
        <v>0</v>
      </c>
      <c r="CI27" s="216">
        <v>0</v>
      </c>
      <c r="CJ27" s="218">
        <v>0</v>
      </c>
      <c r="CK27" s="218">
        <v>0</v>
      </c>
      <c r="CL27" s="219">
        <v>0</v>
      </c>
      <c r="CM27" s="219">
        <v>0</v>
      </c>
      <c r="CN27" s="212">
        <v>0</v>
      </c>
      <c r="CO27" s="215">
        <v>0</v>
      </c>
      <c r="CP27" s="223">
        <v>0</v>
      </c>
      <c r="CQ27" s="223">
        <v>0</v>
      </c>
      <c r="CR27" s="218">
        <v>0</v>
      </c>
      <c r="CS27" s="218">
        <v>0</v>
      </c>
      <c r="CT27" s="219">
        <v>0</v>
      </c>
      <c r="CU27" s="219">
        <v>0</v>
      </c>
      <c r="CV27" s="212">
        <v>0</v>
      </c>
      <c r="CW27" s="212">
        <v>0</v>
      </c>
      <c r="CX27" s="213">
        <v>0</v>
      </c>
      <c r="CY27" s="213">
        <v>0</v>
      </c>
      <c r="CZ27" s="218">
        <v>0</v>
      </c>
      <c r="DA27" s="218">
        <v>0</v>
      </c>
      <c r="DB27" s="219">
        <v>0</v>
      </c>
      <c r="DC27" s="219">
        <v>0</v>
      </c>
      <c r="DD27" s="587"/>
      <c r="DE27" s="212">
        <v>0</v>
      </c>
      <c r="DF27" s="212">
        <v>0</v>
      </c>
      <c r="DG27" s="213">
        <v>0</v>
      </c>
      <c r="DH27" s="213">
        <v>0</v>
      </c>
      <c r="DI27" s="218">
        <v>0</v>
      </c>
      <c r="DJ27" s="218">
        <v>0</v>
      </c>
      <c r="DK27" s="219">
        <v>0</v>
      </c>
      <c r="DL27" s="219">
        <v>0</v>
      </c>
      <c r="DM27" s="212">
        <v>0</v>
      </c>
      <c r="DN27" s="212">
        <v>0</v>
      </c>
      <c r="DO27" s="219">
        <v>0</v>
      </c>
      <c r="DP27" s="219">
        <v>0</v>
      </c>
      <c r="DQ27" s="587"/>
      <c r="DR27" s="212">
        <v>0</v>
      </c>
      <c r="DS27" s="212">
        <v>0</v>
      </c>
      <c r="DT27" s="213">
        <v>0</v>
      </c>
      <c r="DU27" s="213">
        <v>0</v>
      </c>
      <c r="DV27" s="218">
        <v>0</v>
      </c>
      <c r="DW27" s="218">
        <v>0</v>
      </c>
      <c r="DX27" s="225">
        <v>0</v>
      </c>
      <c r="DY27" s="225">
        <v>0</v>
      </c>
      <c r="DZ27" s="212">
        <v>0</v>
      </c>
      <c r="EA27" s="212">
        <v>0</v>
      </c>
      <c r="EB27" s="213">
        <v>0</v>
      </c>
      <c r="EC27" s="213">
        <v>0</v>
      </c>
      <c r="ED27" s="218">
        <v>0</v>
      </c>
      <c r="EE27" s="218">
        <v>0</v>
      </c>
      <c r="EF27" s="219">
        <v>0</v>
      </c>
      <c r="EG27" s="219">
        <v>0</v>
      </c>
      <c r="EH27" s="587"/>
      <c r="EI27" s="218">
        <v>0</v>
      </c>
      <c r="EJ27" s="218">
        <v>0</v>
      </c>
      <c r="EK27" s="219">
        <v>0</v>
      </c>
      <c r="EL27" s="219">
        <v>0</v>
      </c>
      <c r="EN27" s="212">
        <v>0</v>
      </c>
      <c r="EO27" s="212">
        <v>0</v>
      </c>
      <c r="EP27" s="213">
        <v>0</v>
      </c>
      <c r="EQ27" s="213">
        <v>0</v>
      </c>
      <c r="ER27" s="224"/>
      <c r="ES27" s="219">
        <v>0</v>
      </c>
      <c r="ET27" s="219">
        <v>0</v>
      </c>
      <c r="EU27" s="213">
        <v>0</v>
      </c>
      <c r="EV27" s="219">
        <v>0</v>
      </c>
      <c r="EW27" s="219">
        <v>0</v>
      </c>
      <c r="EX27" s="213">
        <v>0</v>
      </c>
      <c r="EY27" s="213">
        <v>0</v>
      </c>
      <c r="EZ27" s="137"/>
      <c r="FA27" s="225">
        <v>0</v>
      </c>
      <c r="FB27" s="218">
        <v>0</v>
      </c>
      <c r="FC27" s="226">
        <v>0</v>
      </c>
      <c r="FD27" s="212">
        <v>0</v>
      </c>
      <c r="FE27" s="218">
        <v>0</v>
      </c>
      <c r="FF27" s="218">
        <v>0</v>
      </c>
      <c r="FH27" s="226">
        <v>0</v>
      </c>
      <c r="FI27" s="214">
        <v>0</v>
      </c>
      <c r="FK27" s="212">
        <v>0</v>
      </c>
      <c r="FL27" s="218">
        <v>0</v>
      </c>
      <c r="FM27" s="227"/>
      <c r="FN27" s="217">
        <v>0</v>
      </c>
      <c r="FO27" s="217">
        <v>1</v>
      </c>
      <c r="FP27" s="217">
        <v>0</v>
      </c>
      <c r="FQ27" s="217">
        <v>0</v>
      </c>
      <c r="FR27" s="217">
        <v>0</v>
      </c>
      <c r="FS27" s="217">
        <v>0</v>
      </c>
      <c r="FT27" s="593" t="s">
        <v>417</v>
      </c>
      <c r="FU27" s="229"/>
      <c r="FV27" s="260">
        <v>0</v>
      </c>
      <c r="FW27" s="260">
        <v>1</v>
      </c>
      <c r="FX27" s="597"/>
      <c r="FY27" s="260">
        <v>1</v>
      </c>
      <c r="FZ27" s="260">
        <v>0</v>
      </c>
      <c r="GA27" s="689"/>
      <c r="GB27" s="260">
        <v>0</v>
      </c>
      <c r="GC27" s="260">
        <v>0</v>
      </c>
      <c r="GD27" s="260">
        <v>1</v>
      </c>
      <c r="GE27" s="260">
        <v>0</v>
      </c>
      <c r="GF27" s="260">
        <v>0</v>
      </c>
      <c r="GG27" s="260">
        <v>0</v>
      </c>
      <c r="GH27" s="260">
        <v>0</v>
      </c>
      <c r="GI27" s="260">
        <v>0</v>
      </c>
      <c r="GJ27" s="689"/>
      <c r="GK27" s="260">
        <v>1</v>
      </c>
      <c r="GL27" s="260">
        <v>0</v>
      </c>
      <c r="GM27" s="260">
        <v>0</v>
      </c>
      <c r="GN27" s="260">
        <v>0</v>
      </c>
      <c r="GO27" s="260">
        <v>0</v>
      </c>
      <c r="GP27" s="11"/>
      <c r="GQ27" s="232">
        <v>0</v>
      </c>
      <c r="GR27" s="233"/>
      <c r="GS27" s="247">
        <v>1</v>
      </c>
      <c r="GT27" s="690"/>
      <c r="GU27" s="220">
        <v>0</v>
      </c>
      <c r="GV27" s="220">
        <v>0</v>
      </c>
      <c r="GW27" s="556">
        <v>3</v>
      </c>
      <c r="GX27" s="118">
        <v>1</v>
      </c>
      <c r="GY27" s="118">
        <v>0</v>
      </c>
      <c r="GZ27" s="118">
        <v>0</v>
      </c>
      <c r="HA27" s="181"/>
      <c r="HB27" s="168">
        <v>1</v>
      </c>
      <c r="HC27" s="118">
        <v>0</v>
      </c>
      <c r="HD27" s="165"/>
      <c r="HE27" s="118">
        <v>1</v>
      </c>
      <c r="HF27" s="118">
        <v>0</v>
      </c>
      <c r="HG27" s="157"/>
      <c r="HH27" s="238">
        <v>0</v>
      </c>
      <c r="HI27" s="236">
        <v>0</v>
      </c>
      <c r="HJ27" s="236">
        <v>0</v>
      </c>
      <c r="HK27" s="264">
        <v>0</v>
      </c>
      <c r="HL27" s="238">
        <v>0</v>
      </c>
      <c r="HM27" s="238">
        <v>0</v>
      </c>
      <c r="HN27" s="239">
        <v>1</v>
      </c>
      <c r="HO27" s="240">
        <v>0</v>
      </c>
      <c r="HP27" s="240">
        <v>1</v>
      </c>
      <c r="HQ27" s="241" t="s">
        <v>423</v>
      </c>
      <c r="HR27" s="239">
        <v>1</v>
      </c>
      <c r="HS27" s="239">
        <v>0</v>
      </c>
      <c r="HT27" s="238">
        <v>1</v>
      </c>
      <c r="HU27" s="236">
        <v>1</v>
      </c>
      <c r="HV27" s="236">
        <v>0</v>
      </c>
      <c r="HW27" s="271"/>
      <c r="HX27" s="238">
        <v>1</v>
      </c>
      <c r="HY27" s="238">
        <v>0</v>
      </c>
      <c r="HZ27" s="239">
        <v>0</v>
      </c>
      <c r="IA27" s="241">
        <v>0</v>
      </c>
      <c r="IB27" s="241">
        <v>0</v>
      </c>
      <c r="IC27" s="241">
        <v>0</v>
      </c>
      <c r="ID27" s="239">
        <v>0</v>
      </c>
      <c r="IE27" s="239">
        <v>0</v>
      </c>
      <c r="IF27" s="238">
        <v>0</v>
      </c>
      <c r="IG27" s="273">
        <v>0</v>
      </c>
      <c r="IH27" s="273">
        <v>0</v>
      </c>
      <c r="II27" s="273">
        <v>0</v>
      </c>
      <c r="IJ27" s="238">
        <v>0</v>
      </c>
      <c r="IK27" s="238">
        <v>0</v>
      </c>
      <c r="IL27" s="239">
        <v>0</v>
      </c>
      <c r="IM27" s="240">
        <v>0</v>
      </c>
      <c r="IN27" s="240">
        <v>0</v>
      </c>
      <c r="IO27" s="241">
        <v>0</v>
      </c>
      <c r="IP27" s="239">
        <v>0</v>
      </c>
      <c r="IQ27" s="239">
        <v>0</v>
      </c>
      <c r="IR27" s="5"/>
      <c r="IS27" s="126">
        <v>1</v>
      </c>
      <c r="IT27" s="126">
        <v>0</v>
      </c>
      <c r="IU27" s="126">
        <v>0</v>
      </c>
      <c r="IV27" s="126">
        <v>0</v>
      </c>
      <c r="IW27" s="126">
        <v>0</v>
      </c>
      <c r="IX27" s="79">
        <v>0</v>
      </c>
      <c r="IY27" s="79">
        <v>0</v>
      </c>
      <c r="IZ27" s="79">
        <v>0</v>
      </c>
      <c r="JA27" s="79">
        <v>0</v>
      </c>
      <c r="JB27" s="79">
        <v>0</v>
      </c>
      <c r="JC27" s="79">
        <v>0</v>
      </c>
      <c r="JD27" s="79">
        <v>0</v>
      </c>
      <c r="JE27" s="79">
        <v>0</v>
      </c>
      <c r="JF27" s="433">
        <v>1</v>
      </c>
      <c r="JG27" s="79">
        <v>0</v>
      </c>
      <c r="JH27" s="659"/>
      <c r="JI27" s="602">
        <v>1</v>
      </c>
      <c r="JJ27" s="602">
        <v>0</v>
      </c>
      <c r="JK27" s="603">
        <v>0</v>
      </c>
      <c r="JL27" s="113">
        <v>0</v>
      </c>
      <c r="JM27" s="113">
        <v>0</v>
      </c>
      <c r="JN27" s="113">
        <v>0</v>
      </c>
      <c r="JO27" s="79">
        <v>1</v>
      </c>
      <c r="JP27" s="79">
        <v>0</v>
      </c>
      <c r="JQ27" s="444">
        <v>0</v>
      </c>
      <c r="JR27" s="436"/>
      <c r="JS27" s="79">
        <v>1</v>
      </c>
      <c r="JT27" s="79">
        <v>0</v>
      </c>
      <c r="JU27" s="79">
        <v>0</v>
      </c>
      <c r="JV27" s="79">
        <v>0</v>
      </c>
      <c r="JW27" s="79">
        <v>0</v>
      </c>
      <c r="JX27" s="79">
        <v>0</v>
      </c>
    </row>
    <row r="28" spans="1:284" s="2" customFormat="1">
      <c r="A28" s="2">
        <v>17</v>
      </c>
      <c r="B28" s="626" t="s">
        <v>251</v>
      </c>
      <c r="C28" s="626"/>
      <c r="D28" s="173"/>
      <c r="E28" s="211">
        <v>0</v>
      </c>
      <c r="F28" s="212">
        <v>0</v>
      </c>
      <c r="G28" s="213">
        <v>0</v>
      </c>
      <c r="H28" s="213">
        <v>0</v>
      </c>
      <c r="I28" s="218">
        <v>0</v>
      </c>
      <c r="J28" s="218">
        <v>0</v>
      </c>
      <c r="K28" s="219">
        <v>0</v>
      </c>
      <c r="L28" s="219">
        <v>0</v>
      </c>
      <c r="M28" s="524">
        <v>4</v>
      </c>
      <c r="N28" s="525">
        <v>100000</v>
      </c>
      <c r="O28" s="546">
        <v>39995</v>
      </c>
      <c r="P28" s="546">
        <v>40360</v>
      </c>
      <c r="Q28" s="218">
        <v>0</v>
      </c>
      <c r="R28" s="218">
        <v>0</v>
      </c>
      <c r="S28" s="225">
        <v>0</v>
      </c>
      <c r="T28" s="225">
        <v>0</v>
      </c>
      <c r="U28" s="212">
        <v>0</v>
      </c>
      <c r="V28" s="215">
        <v>0</v>
      </c>
      <c r="W28" s="213">
        <v>0</v>
      </c>
      <c r="X28" s="213">
        <v>0</v>
      </c>
      <c r="Y28" s="212">
        <v>0</v>
      </c>
      <c r="Z28" s="215">
        <v>0</v>
      </c>
      <c r="AA28" s="213">
        <v>0</v>
      </c>
      <c r="AB28" s="213">
        <v>0</v>
      </c>
      <c r="AC28" s="218">
        <v>0</v>
      </c>
      <c r="AD28" s="218">
        <v>0</v>
      </c>
      <c r="AE28" s="219">
        <v>0</v>
      </c>
      <c r="AF28" s="219">
        <v>0</v>
      </c>
      <c r="AG28" s="218">
        <v>0</v>
      </c>
      <c r="AH28" s="218">
        <v>0</v>
      </c>
      <c r="AI28" s="219">
        <v>0</v>
      </c>
      <c r="AJ28" s="219">
        <v>0</v>
      </c>
      <c r="AL28" s="218">
        <v>0</v>
      </c>
      <c r="AM28" s="220">
        <v>0</v>
      </c>
      <c r="AN28" s="118">
        <v>0</v>
      </c>
      <c r="AO28" s="118">
        <v>0</v>
      </c>
      <c r="AP28" s="212">
        <v>0</v>
      </c>
      <c r="AQ28" s="212">
        <v>0</v>
      </c>
      <c r="AR28" s="213">
        <v>0</v>
      </c>
      <c r="AS28" s="213">
        <v>0</v>
      </c>
      <c r="AT28" s="554">
        <v>0</v>
      </c>
      <c r="AU28" s="554">
        <v>0</v>
      </c>
      <c r="AV28" s="558">
        <v>0</v>
      </c>
      <c r="AW28" s="558">
        <v>0</v>
      </c>
      <c r="AX28" s="212">
        <v>0</v>
      </c>
      <c r="AY28" s="212">
        <v>0</v>
      </c>
      <c r="AZ28" s="213">
        <v>0</v>
      </c>
      <c r="BA28" s="213">
        <v>0</v>
      </c>
      <c r="BB28" s="218">
        <v>0</v>
      </c>
      <c r="BC28" s="218">
        <v>0</v>
      </c>
      <c r="BD28" s="219">
        <v>0</v>
      </c>
      <c r="BE28" s="219">
        <v>0</v>
      </c>
      <c r="BF28" s="212">
        <v>0</v>
      </c>
      <c r="BG28" s="215">
        <v>0</v>
      </c>
      <c r="BH28" s="216">
        <v>0</v>
      </c>
      <c r="BI28" s="216">
        <v>0</v>
      </c>
      <c r="BJ28" s="218">
        <v>0</v>
      </c>
      <c r="BK28" s="218">
        <v>0</v>
      </c>
      <c r="BL28" s="219">
        <v>0</v>
      </c>
      <c r="BM28" s="219">
        <v>0</v>
      </c>
      <c r="BN28" s="212">
        <v>0</v>
      </c>
      <c r="BO28" s="215">
        <v>0</v>
      </c>
      <c r="BP28" s="216">
        <v>0</v>
      </c>
      <c r="BQ28" s="216">
        <v>0</v>
      </c>
      <c r="BR28" s="567">
        <v>0</v>
      </c>
      <c r="BS28" s="568">
        <v>0</v>
      </c>
      <c r="BT28" s="569">
        <v>0</v>
      </c>
      <c r="BU28" s="569">
        <v>0</v>
      </c>
      <c r="BV28" s="215">
        <v>0</v>
      </c>
      <c r="BW28" s="213">
        <v>0</v>
      </c>
      <c r="BX28" s="213">
        <v>0</v>
      </c>
      <c r="BY28" s="213">
        <v>0</v>
      </c>
      <c r="BZ28" s="218">
        <v>0</v>
      </c>
      <c r="CA28" s="218">
        <v>0</v>
      </c>
      <c r="CB28" s="219">
        <v>0</v>
      </c>
      <c r="CC28" s="219">
        <v>0</v>
      </c>
      <c r="CD28" s="587"/>
      <c r="CE28" s="212">
        <v>0</v>
      </c>
      <c r="CF28" s="215">
        <v>0</v>
      </c>
      <c r="CG28" s="215">
        <v>0</v>
      </c>
      <c r="CH28" s="216">
        <v>0</v>
      </c>
      <c r="CI28" s="216">
        <v>0</v>
      </c>
      <c r="CJ28" s="218">
        <v>0</v>
      </c>
      <c r="CK28" s="218">
        <v>0</v>
      </c>
      <c r="CL28" s="219">
        <v>0</v>
      </c>
      <c r="CM28" s="219">
        <v>0</v>
      </c>
      <c r="CN28" s="212">
        <v>0</v>
      </c>
      <c r="CO28" s="215">
        <v>0</v>
      </c>
      <c r="CP28" s="223">
        <v>0</v>
      </c>
      <c r="CQ28" s="223">
        <v>0</v>
      </c>
      <c r="CR28" s="218">
        <v>0</v>
      </c>
      <c r="CS28" s="218">
        <v>0</v>
      </c>
      <c r="CT28" s="219">
        <v>0</v>
      </c>
      <c r="CU28" s="219">
        <v>0</v>
      </c>
      <c r="CV28" s="212">
        <v>0</v>
      </c>
      <c r="CW28" s="212">
        <v>0</v>
      </c>
      <c r="CX28" s="213">
        <v>0</v>
      </c>
      <c r="CY28" s="213">
        <v>0</v>
      </c>
      <c r="CZ28" s="218">
        <v>0</v>
      </c>
      <c r="DA28" s="218">
        <v>0</v>
      </c>
      <c r="DB28" s="219">
        <v>0</v>
      </c>
      <c r="DC28" s="219">
        <v>0</v>
      </c>
      <c r="DD28" s="587"/>
      <c r="DE28" s="212">
        <v>0</v>
      </c>
      <c r="DF28" s="212">
        <v>0</v>
      </c>
      <c r="DG28" s="213">
        <v>0</v>
      </c>
      <c r="DH28" s="213">
        <v>0</v>
      </c>
      <c r="DI28" s="218">
        <v>0</v>
      </c>
      <c r="DJ28" s="218">
        <v>0</v>
      </c>
      <c r="DK28" s="219">
        <v>0</v>
      </c>
      <c r="DL28" s="219">
        <v>0</v>
      </c>
      <c r="DM28" s="212">
        <v>0</v>
      </c>
      <c r="DN28" s="212">
        <v>0</v>
      </c>
      <c r="DO28" s="219">
        <v>0</v>
      </c>
      <c r="DP28" s="219">
        <v>0</v>
      </c>
      <c r="DQ28" s="587"/>
      <c r="DR28" s="212">
        <v>0</v>
      </c>
      <c r="DS28" s="212">
        <v>0</v>
      </c>
      <c r="DT28" s="213">
        <v>0</v>
      </c>
      <c r="DU28" s="213">
        <v>0</v>
      </c>
      <c r="DV28" s="218">
        <v>0</v>
      </c>
      <c r="DW28" s="218">
        <v>0</v>
      </c>
      <c r="DX28" s="225">
        <v>0</v>
      </c>
      <c r="DY28" s="225">
        <v>0</v>
      </c>
      <c r="DZ28" s="212">
        <v>0</v>
      </c>
      <c r="EA28" s="212">
        <v>0</v>
      </c>
      <c r="EB28" s="213">
        <v>0</v>
      </c>
      <c r="EC28" s="213">
        <v>0</v>
      </c>
      <c r="ED28" s="218">
        <v>0</v>
      </c>
      <c r="EE28" s="218">
        <v>0</v>
      </c>
      <c r="EF28" s="219">
        <v>0</v>
      </c>
      <c r="EG28" s="219">
        <v>0</v>
      </c>
      <c r="EH28" s="587"/>
      <c r="EI28" s="218">
        <v>0</v>
      </c>
      <c r="EJ28" s="218">
        <v>0</v>
      </c>
      <c r="EK28" s="219">
        <v>0</v>
      </c>
      <c r="EL28" s="219">
        <v>0</v>
      </c>
      <c r="EN28" s="212">
        <v>0</v>
      </c>
      <c r="EO28" s="212">
        <v>0</v>
      </c>
      <c r="EP28" s="213">
        <v>0</v>
      </c>
      <c r="EQ28" s="213">
        <v>0</v>
      </c>
      <c r="ER28" s="224"/>
      <c r="ES28" s="219">
        <v>0</v>
      </c>
      <c r="ET28" s="219">
        <v>0</v>
      </c>
      <c r="EU28" s="213">
        <v>0</v>
      </c>
      <c r="EV28" s="219">
        <v>0</v>
      </c>
      <c r="EW28" s="219">
        <v>0</v>
      </c>
      <c r="EX28" s="213">
        <v>0</v>
      </c>
      <c r="EY28" s="213">
        <v>0</v>
      </c>
      <c r="EZ28" s="137"/>
      <c r="FA28" s="225">
        <v>0</v>
      </c>
      <c r="FB28" s="218">
        <v>0</v>
      </c>
      <c r="FC28" s="226">
        <v>0</v>
      </c>
      <c r="FD28" s="212">
        <v>0</v>
      </c>
      <c r="FE28" s="218">
        <v>0</v>
      </c>
      <c r="FF28" s="218">
        <v>0</v>
      </c>
      <c r="FH28" s="226">
        <v>0</v>
      </c>
      <c r="FI28" s="214">
        <v>0</v>
      </c>
      <c r="FK28" s="212">
        <v>0</v>
      </c>
      <c r="FL28" s="218">
        <v>0</v>
      </c>
      <c r="FM28" s="227"/>
      <c r="FN28" s="217">
        <v>0</v>
      </c>
      <c r="FO28" s="217">
        <v>1</v>
      </c>
      <c r="FP28" s="217">
        <v>0</v>
      </c>
      <c r="FQ28" s="217">
        <v>0</v>
      </c>
      <c r="FR28" s="217">
        <v>0</v>
      </c>
      <c r="FS28" s="217">
        <v>0</v>
      </c>
      <c r="FT28" s="593" t="s">
        <v>417</v>
      </c>
      <c r="FU28" s="229"/>
      <c r="FV28" s="260">
        <v>0</v>
      </c>
      <c r="FW28" s="260">
        <v>1</v>
      </c>
      <c r="FX28" s="597"/>
      <c r="FY28" s="260">
        <v>1</v>
      </c>
      <c r="FZ28" s="260">
        <v>0</v>
      </c>
      <c r="GA28" s="689"/>
      <c r="GB28" s="260">
        <v>0</v>
      </c>
      <c r="GC28" s="260">
        <v>0</v>
      </c>
      <c r="GD28" s="260">
        <v>1</v>
      </c>
      <c r="GE28" s="260">
        <v>0</v>
      </c>
      <c r="GF28" s="260">
        <v>0</v>
      </c>
      <c r="GG28" s="260">
        <v>1</v>
      </c>
      <c r="GH28" s="260">
        <v>0</v>
      </c>
      <c r="GI28" s="260">
        <v>0</v>
      </c>
      <c r="GJ28" s="689"/>
      <c r="GK28" s="260">
        <v>1</v>
      </c>
      <c r="GL28" s="260">
        <v>0</v>
      </c>
      <c r="GM28" s="260">
        <v>0</v>
      </c>
      <c r="GN28" s="260">
        <v>0</v>
      </c>
      <c r="GO28" s="260">
        <v>0</v>
      </c>
      <c r="GP28" s="11"/>
      <c r="GQ28" s="232">
        <v>0</v>
      </c>
      <c r="GR28" s="233"/>
      <c r="GS28" s="247">
        <v>1</v>
      </c>
      <c r="GT28" s="690"/>
      <c r="GU28" s="220">
        <v>0</v>
      </c>
      <c r="GV28" s="220">
        <v>0</v>
      </c>
      <c r="GW28" s="556">
        <v>3</v>
      </c>
      <c r="GX28" s="118">
        <v>1</v>
      </c>
      <c r="GY28" s="118">
        <v>0</v>
      </c>
      <c r="GZ28" s="118">
        <v>0</v>
      </c>
      <c r="HA28" s="181"/>
      <c r="HB28" s="168">
        <v>1</v>
      </c>
      <c r="HC28" s="118">
        <v>0</v>
      </c>
      <c r="HD28" s="165"/>
      <c r="HE28" s="118">
        <v>1</v>
      </c>
      <c r="HF28" s="118">
        <v>0</v>
      </c>
      <c r="HG28" s="157"/>
      <c r="HH28" s="238">
        <v>1</v>
      </c>
      <c r="HI28" s="236">
        <v>0</v>
      </c>
      <c r="HJ28" s="236">
        <v>1</v>
      </c>
      <c r="HK28" s="237"/>
      <c r="HL28" s="238">
        <v>1</v>
      </c>
      <c r="HM28" s="238">
        <v>0</v>
      </c>
      <c r="HN28" s="239">
        <v>1</v>
      </c>
      <c r="HO28" s="240">
        <v>1</v>
      </c>
      <c r="HP28" s="240">
        <v>0</v>
      </c>
      <c r="HQ28" s="271"/>
      <c r="HR28" s="239">
        <v>1</v>
      </c>
      <c r="HS28" s="239">
        <v>0</v>
      </c>
      <c r="HT28" s="238">
        <v>1</v>
      </c>
      <c r="HU28" s="236">
        <v>1</v>
      </c>
      <c r="HV28" s="236">
        <v>0</v>
      </c>
      <c r="HW28" s="271"/>
      <c r="HX28" s="238">
        <v>1</v>
      </c>
      <c r="HY28" s="238">
        <v>0</v>
      </c>
      <c r="HZ28" s="239">
        <v>0</v>
      </c>
      <c r="IA28" s="241">
        <v>0</v>
      </c>
      <c r="IB28" s="241">
        <v>0</v>
      </c>
      <c r="IC28" s="241">
        <v>0</v>
      </c>
      <c r="ID28" s="239">
        <v>0</v>
      </c>
      <c r="IE28" s="239">
        <v>0</v>
      </c>
      <c r="IF28" s="238">
        <v>0</v>
      </c>
      <c r="IG28" s="273">
        <v>0</v>
      </c>
      <c r="IH28" s="273">
        <v>0</v>
      </c>
      <c r="II28" s="273">
        <v>0</v>
      </c>
      <c r="IJ28" s="238">
        <v>0</v>
      </c>
      <c r="IK28" s="238">
        <v>0</v>
      </c>
      <c r="IL28" s="239">
        <v>0</v>
      </c>
      <c r="IM28" s="240">
        <v>0</v>
      </c>
      <c r="IN28" s="240">
        <v>0</v>
      </c>
      <c r="IO28" s="241">
        <v>0</v>
      </c>
      <c r="IP28" s="239">
        <v>0</v>
      </c>
      <c r="IQ28" s="239">
        <v>0</v>
      </c>
      <c r="IR28" s="5"/>
      <c r="IS28" s="126">
        <v>3</v>
      </c>
      <c r="IT28" s="126">
        <v>2</v>
      </c>
      <c r="IU28" s="126">
        <v>1</v>
      </c>
      <c r="IV28" s="126">
        <v>1</v>
      </c>
      <c r="IW28" s="126">
        <v>0</v>
      </c>
      <c r="IX28" s="79">
        <v>0</v>
      </c>
      <c r="IY28" s="79">
        <v>1</v>
      </c>
      <c r="IZ28" s="79">
        <v>1</v>
      </c>
      <c r="JA28" s="79">
        <v>1</v>
      </c>
      <c r="JB28" s="79">
        <v>1</v>
      </c>
      <c r="JC28" s="79">
        <v>4</v>
      </c>
      <c r="JD28" s="79">
        <v>0</v>
      </c>
      <c r="JE28" s="79">
        <v>0</v>
      </c>
      <c r="JF28" s="433">
        <v>4</v>
      </c>
      <c r="JG28" s="79">
        <v>0</v>
      </c>
      <c r="JH28" s="659"/>
      <c r="JI28" s="602">
        <v>1</v>
      </c>
      <c r="JJ28" s="602">
        <v>0</v>
      </c>
      <c r="JK28" s="603">
        <v>0</v>
      </c>
      <c r="JL28" s="113">
        <v>0</v>
      </c>
      <c r="JM28" s="113">
        <v>0</v>
      </c>
      <c r="JN28" s="113">
        <v>0</v>
      </c>
      <c r="JO28" s="79">
        <v>1</v>
      </c>
      <c r="JP28" s="79">
        <v>0</v>
      </c>
      <c r="JQ28" s="444">
        <v>0</v>
      </c>
      <c r="JR28" s="436"/>
      <c r="JS28" s="79">
        <v>1</v>
      </c>
      <c r="JT28" s="79">
        <v>0</v>
      </c>
      <c r="JU28" s="79">
        <v>0</v>
      </c>
      <c r="JV28" s="79">
        <v>0</v>
      </c>
      <c r="JW28" s="79">
        <v>0</v>
      </c>
      <c r="JX28" s="79">
        <v>0</v>
      </c>
    </row>
    <row r="29" spans="1:284" s="2" customFormat="1">
      <c r="A29" s="2">
        <v>18</v>
      </c>
      <c r="B29" s="626" t="s">
        <v>253</v>
      </c>
      <c r="C29" s="626"/>
      <c r="D29" s="173"/>
      <c r="E29" s="211">
        <v>0</v>
      </c>
      <c r="F29" s="212">
        <v>0</v>
      </c>
      <c r="G29" s="213">
        <v>0</v>
      </c>
      <c r="H29" s="213">
        <v>0</v>
      </c>
      <c r="I29" s="218">
        <v>0</v>
      </c>
      <c r="J29" s="218">
        <v>0</v>
      </c>
      <c r="K29" s="219">
        <v>0</v>
      </c>
      <c r="L29" s="219">
        <v>0</v>
      </c>
      <c r="M29" s="212">
        <v>0</v>
      </c>
      <c r="N29" s="215">
        <v>0</v>
      </c>
      <c r="O29" s="216">
        <v>0</v>
      </c>
      <c r="P29" s="216">
        <v>0</v>
      </c>
      <c r="Q29" s="218">
        <v>0</v>
      </c>
      <c r="R29" s="218">
        <v>0</v>
      </c>
      <c r="S29" s="225">
        <v>0</v>
      </c>
      <c r="T29" s="225">
        <v>0</v>
      </c>
      <c r="U29" s="212">
        <v>0</v>
      </c>
      <c r="V29" s="215">
        <v>0</v>
      </c>
      <c r="W29" s="213">
        <v>0</v>
      </c>
      <c r="X29" s="213">
        <v>0</v>
      </c>
      <c r="Y29" s="212">
        <v>0</v>
      </c>
      <c r="Z29" s="215">
        <v>0</v>
      </c>
      <c r="AA29" s="213">
        <v>0</v>
      </c>
      <c r="AB29" s="213">
        <v>0</v>
      </c>
      <c r="AC29" s="218">
        <v>0</v>
      </c>
      <c r="AD29" s="218">
        <v>0</v>
      </c>
      <c r="AE29" s="219">
        <v>0</v>
      </c>
      <c r="AF29" s="219">
        <v>0</v>
      </c>
      <c r="AG29" s="218">
        <v>0</v>
      </c>
      <c r="AH29" s="218">
        <v>0</v>
      </c>
      <c r="AI29" s="219">
        <v>0</v>
      </c>
      <c r="AJ29" s="219">
        <v>0</v>
      </c>
      <c r="AL29" s="218">
        <v>0</v>
      </c>
      <c r="AM29" s="220">
        <v>0</v>
      </c>
      <c r="AN29" s="118">
        <v>0</v>
      </c>
      <c r="AO29" s="118">
        <v>0</v>
      </c>
      <c r="AP29" s="524" t="s">
        <v>427</v>
      </c>
      <c r="AQ29" s="525">
        <v>20000</v>
      </c>
      <c r="AR29" s="521" t="s">
        <v>715</v>
      </c>
      <c r="AS29" s="546">
        <v>41974</v>
      </c>
      <c r="AT29" s="554" t="s">
        <v>427</v>
      </c>
      <c r="AU29" s="557">
        <v>2000</v>
      </c>
      <c r="AV29" s="566">
        <v>41821</v>
      </c>
      <c r="AW29" s="566">
        <v>41944</v>
      </c>
      <c r="AX29" s="212">
        <v>0</v>
      </c>
      <c r="AY29" s="212">
        <v>0</v>
      </c>
      <c r="AZ29" s="213">
        <v>0</v>
      </c>
      <c r="BA29" s="213">
        <v>0</v>
      </c>
      <c r="BB29" s="218">
        <v>0</v>
      </c>
      <c r="BC29" s="218">
        <v>0</v>
      </c>
      <c r="BD29" s="219">
        <v>0</v>
      </c>
      <c r="BE29" s="219">
        <v>0</v>
      </c>
      <c r="BF29" s="524">
        <v>1</v>
      </c>
      <c r="BG29" s="525">
        <v>3000</v>
      </c>
      <c r="BH29" s="546">
        <v>41852</v>
      </c>
      <c r="BI29" s="546">
        <v>41944</v>
      </c>
      <c r="BJ29" s="218">
        <v>0</v>
      </c>
      <c r="BK29" s="218">
        <v>0</v>
      </c>
      <c r="BL29" s="219">
        <v>0</v>
      </c>
      <c r="BM29" s="219">
        <v>0</v>
      </c>
      <c r="BN29" s="212">
        <v>0</v>
      </c>
      <c r="BO29" s="215">
        <v>0</v>
      </c>
      <c r="BP29" s="216">
        <v>0</v>
      </c>
      <c r="BQ29" s="216">
        <v>0</v>
      </c>
      <c r="BR29" s="567">
        <v>0</v>
      </c>
      <c r="BS29" s="568">
        <v>0</v>
      </c>
      <c r="BT29" s="569">
        <v>0</v>
      </c>
      <c r="BU29" s="569">
        <v>0</v>
      </c>
      <c r="BV29" s="215">
        <v>0</v>
      </c>
      <c r="BW29" s="213">
        <v>0</v>
      </c>
      <c r="BX29" s="213">
        <v>0</v>
      </c>
      <c r="BY29" s="213">
        <v>0</v>
      </c>
      <c r="BZ29" s="545">
        <v>1</v>
      </c>
      <c r="CA29" s="545">
        <v>2400</v>
      </c>
      <c r="CB29" s="553">
        <v>41791</v>
      </c>
      <c r="CC29" s="553">
        <v>41883</v>
      </c>
      <c r="CD29" s="587"/>
      <c r="CE29" s="212">
        <v>0</v>
      </c>
      <c r="CF29" s="215">
        <v>0</v>
      </c>
      <c r="CG29" s="215">
        <v>0</v>
      </c>
      <c r="CH29" s="216">
        <v>0</v>
      </c>
      <c r="CI29" s="216">
        <v>0</v>
      </c>
      <c r="CJ29" s="218">
        <v>0</v>
      </c>
      <c r="CK29" s="218">
        <v>0</v>
      </c>
      <c r="CL29" s="219">
        <v>0</v>
      </c>
      <c r="CM29" s="219">
        <v>0</v>
      </c>
      <c r="CN29" s="212">
        <v>0</v>
      </c>
      <c r="CO29" s="215">
        <v>0</v>
      </c>
      <c r="CP29" s="223">
        <v>0</v>
      </c>
      <c r="CQ29" s="223">
        <v>0</v>
      </c>
      <c r="CR29" s="218">
        <v>0</v>
      </c>
      <c r="CS29" s="218">
        <v>0</v>
      </c>
      <c r="CT29" s="219">
        <v>0</v>
      </c>
      <c r="CU29" s="219">
        <v>0</v>
      </c>
      <c r="CV29" s="212">
        <v>0</v>
      </c>
      <c r="CW29" s="212">
        <v>0</v>
      </c>
      <c r="CX29" s="213">
        <v>0</v>
      </c>
      <c r="CY29" s="213">
        <v>0</v>
      </c>
      <c r="CZ29" s="218">
        <v>0</v>
      </c>
      <c r="DA29" s="218">
        <v>0</v>
      </c>
      <c r="DB29" s="219">
        <v>0</v>
      </c>
      <c r="DC29" s="219">
        <v>0</v>
      </c>
      <c r="DD29" s="587"/>
      <c r="DE29" s="212">
        <v>0</v>
      </c>
      <c r="DF29" s="212">
        <v>0</v>
      </c>
      <c r="DG29" s="213">
        <v>0</v>
      </c>
      <c r="DH29" s="213">
        <v>0</v>
      </c>
      <c r="DI29" s="218">
        <v>0</v>
      </c>
      <c r="DJ29" s="218">
        <v>0</v>
      </c>
      <c r="DK29" s="219">
        <v>0</v>
      </c>
      <c r="DL29" s="219">
        <v>0</v>
      </c>
      <c r="DM29" s="212">
        <v>0</v>
      </c>
      <c r="DN29" s="212">
        <v>0</v>
      </c>
      <c r="DO29" s="219">
        <v>0</v>
      </c>
      <c r="DP29" s="219">
        <v>0</v>
      </c>
      <c r="DQ29" s="587"/>
      <c r="DR29" s="212">
        <v>0</v>
      </c>
      <c r="DS29" s="212">
        <v>0</v>
      </c>
      <c r="DT29" s="213">
        <v>0</v>
      </c>
      <c r="DU29" s="213">
        <v>0</v>
      </c>
      <c r="DV29" s="218">
        <v>0</v>
      </c>
      <c r="DW29" s="218">
        <v>0</v>
      </c>
      <c r="DX29" s="225">
        <v>0</v>
      </c>
      <c r="DY29" s="225">
        <v>0</v>
      </c>
      <c r="DZ29" s="212">
        <v>0</v>
      </c>
      <c r="EA29" s="212">
        <v>0</v>
      </c>
      <c r="EB29" s="213">
        <v>0</v>
      </c>
      <c r="EC29" s="213">
        <v>0</v>
      </c>
      <c r="ED29" s="218">
        <v>0</v>
      </c>
      <c r="EE29" s="218">
        <v>0</v>
      </c>
      <c r="EF29" s="219">
        <v>0</v>
      </c>
      <c r="EG29" s="219">
        <v>0</v>
      </c>
      <c r="EH29" s="587"/>
      <c r="EI29" s="218">
        <v>0</v>
      </c>
      <c r="EJ29" s="218">
        <v>0</v>
      </c>
      <c r="EK29" s="219">
        <v>0</v>
      </c>
      <c r="EL29" s="219">
        <v>0</v>
      </c>
      <c r="EN29" s="212">
        <v>0</v>
      </c>
      <c r="EO29" s="212">
        <v>0</v>
      </c>
      <c r="EP29" s="213">
        <v>0</v>
      </c>
      <c r="EQ29" s="213">
        <v>0</v>
      </c>
      <c r="ER29" s="224"/>
      <c r="ES29" s="219">
        <v>0</v>
      </c>
      <c r="ET29" s="219">
        <v>0</v>
      </c>
      <c r="EU29" s="213">
        <v>0</v>
      </c>
      <c r="EV29" s="219">
        <v>0</v>
      </c>
      <c r="EW29" s="219">
        <v>0</v>
      </c>
      <c r="EX29" s="213">
        <v>0</v>
      </c>
      <c r="EY29" s="213">
        <v>0</v>
      </c>
      <c r="EZ29" s="137"/>
      <c r="FA29" s="225">
        <v>0</v>
      </c>
      <c r="FB29" s="218">
        <v>0</v>
      </c>
      <c r="FC29" s="226">
        <v>0</v>
      </c>
      <c r="FD29" s="212">
        <v>0</v>
      </c>
      <c r="FE29" s="218">
        <v>0</v>
      </c>
      <c r="FF29" s="218">
        <v>0</v>
      </c>
      <c r="FH29" s="526">
        <v>20</v>
      </c>
      <c r="FI29" s="529">
        <v>80</v>
      </c>
      <c r="FK29" s="212">
        <v>0</v>
      </c>
      <c r="FL29" s="218">
        <v>0</v>
      </c>
      <c r="FM29" s="227"/>
      <c r="FN29" s="217">
        <v>0</v>
      </c>
      <c r="FO29" s="217">
        <v>1</v>
      </c>
      <c r="FP29" s="217">
        <v>0</v>
      </c>
      <c r="FQ29" s="217">
        <v>0</v>
      </c>
      <c r="FR29" s="217">
        <v>0</v>
      </c>
      <c r="FS29" s="217">
        <v>0</v>
      </c>
      <c r="FT29" s="593" t="s">
        <v>417</v>
      </c>
      <c r="FU29" s="229"/>
      <c r="FV29" s="260">
        <v>0</v>
      </c>
      <c r="FW29" s="260">
        <v>1</v>
      </c>
      <c r="FX29" s="597"/>
      <c r="FY29" s="260">
        <v>1</v>
      </c>
      <c r="FZ29" s="260">
        <v>0</v>
      </c>
      <c r="GA29" s="689"/>
      <c r="GB29" s="260">
        <v>0</v>
      </c>
      <c r="GC29" s="260">
        <v>0</v>
      </c>
      <c r="GD29" s="260">
        <v>0</v>
      </c>
      <c r="GE29" s="260">
        <v>0</v>
      </c>
      <c r="GF29" s="260">
        <v>0</v>
      </c>
      <c r="GG29" s="260">
        <v>1</v>
      </c>
      <c r="GH29" s="260">
        <v>0</v>
      </c>
      <c r="GI29" s="260">
        <v>1</v>
      </c>
      <c r="GJ29" s="689"/>
      <c r="GK29" s="260">
        <v>1</v>
      </c>
      <c r="GL29" s="260">
        <v>1</v>
      </c>
      <c r="GM29" s="260">
        <v>0</v>
      </c>
      <c r="GN29" s="260">
        <v>0</v>
      </c>
      <c r="GO29" s="260">
        <v>0</v>
      </c>
      <c r="GP29" s="11"/>
      <c r="GQ29" s="232">
        <v>0</v>
      </c>
      <c r="GR29" s="233"/>
      <c r="GS29" s="247">
        <v>1</v>
      </c>
      <c r="GT29" s="690"/>
      <c r="GU29" s="220" t="s">
        <v>427</v>
      </c>
      <c r="GV29" s="220">
        <v>3.3</v>
      </c>
      <c r="GW29" s="220">
        <v>0</v>
      </c>
      <c r="GX29" s="118">
        <v>1</v>
      </c>
      <c r="GY29" s="118">
        <v>0</v>
      </c>
      <c r="GZ29" s="118">
        <v>0</v>
      </c>
      <c r="HA29" s="181"/>
      <c r="HB29" s="168">
        <v>1</v>
      </c>
      <c r="HC29" s="118">
        <v>0</v>
      </c>
      <c r="HD29" s="165"/>
      <c r="HE29" s="118">
        <v>1</v>
      </c>
      <c r="HF29" s="118">
        <v>0</v>
      </c>
      <c r="HG29" s="157"/>
      <c r="HH29" s="238">
        <v>1</v>
      </c>
      <c r="HI29" s="236">
        <v>0</v>
      </c>
      <c r="HJ29" s="236">
        <v>0</v>
      </c>
      <c r="HK29" s="237"/>
      <c r="HL29" s="238">
        <v>1</v>
      </c>
      <c r="HM29" s="238">
        <v>0</v>
      </c>
      <c r="HN29" s="239">
        <v>1</v>
      </c>
      <c r="HO29" s="240">
        <v>0</v>
      </c>
      <c r="HP29" s="240">
        <v>0</v>
      </c>
      <c r="HQ29" s="271"/>
      <c r="HR29" s="239">
        <v>1</v>
      </c>
      <c r="HS29" s="239">
        <v>0</v>
      </c>
      <c r="HT29" s="238">
        <v>1</v>
      </c>
      <c r="HU29" s="236">
        <v>1</v>
      </c>
      <c r="HV29" s="236">
        <v>0</v>
      </c>
      <c r="HW29" s="271"/>
      <c r="HX29" s="238">
        <v>1</v>
      </c>
      <c r="HY29" s="238">
        <v>0</v>
      </c>
      <c r="HZ29" s="239">
        <v>0</v>
      </c>
      <c r="IA29" s="241">
        <v>0</v>
      </c>
      <c r="IB29" s="241">
        <v>0</v>
      </c>
      <c r="IC29" s="241">
        <v>0</v>
      </c>
      <c r="ID29" s="239">
        <v>0</v>
      </c>
      <c r="IE29" s="239">
        <v>0</v>
      </c>
      <c r="IF29" s="238">
        <v>0</v>
      </c>
      <c r="IG29" s="273">
        <v>0</v>
      </c>
      <c r="IH29" s="273">
        <v>0</v>
      </c>
      <c r="II29" s="273">
        <v>0</v>
      </c>
      <c r="IJ29" s="238">
        <v>0</v>
      </c>
      <c r="IK29" s="238">
        <v>0</v>
      </c>
      <c r="IL29" s="239">
        <v>0</v>
      </c>
      <c r="IM29" s="240">
        <v>0</v>
      </c>
      <c r="IN29" s="240">
        <v>0</v>
      </c>
      <c r="IO29" s="241">
        <v>0</v>
      </c>
      <c r="IP29" s="239">
        <v>0</v>
      </c>
      <c r="IQ29" s="239">
        <v>0</v>
      </c>
      <c r="IR29" s="5"/>
      <c r="IS29" s="126">
        <v>2</v>
      </c>
      <c r="IT29" s="126">
        <v>1</v>
      </c>
      <c r="IU29" s="126">
        <v>1</v>
      </c>
      <c r="IV29" s="126">
        <v>0</v>
      </c>
      <c r="IW29" s="126">
        <v>0</v>
      </c>
      <c r="IX29" s="79">
        <v>1</v>
      </c>
      <c r="IY29" s="79">
        <v>0</v>
      </c>
      <c r="IZ29" s="79">
        <v>0</v>
      </c>
      <c r="JA29" s="79">
        <v>1</v>
      </c>
      <c r="JB29" s="79">
        <v>1</v>
      </c>
      <c r="JC29" s="79">
        <v>0</v>
      </c>
      <c r="JD29" s="79">
        <v>0</v>
      </c>
      <c r="JE29" s="79">
        <v>0</v>
      </c>
      <c r="JF29" s="79">
        <v>0</v>
      </c>
      <c r="JG29" s="79">
        <v>0</v>
      </c>
      <c r="JH29" s="659"/>
      <c r="JI29" s="602">
        <v>1</v>
      </c>
      <c r="JJ29" s="602">
        <v>0</v>
      </c>
      <c r="JK29" s="603">
        <v>0</v>
      </c>
      <c r="JL29" s="113">
        <v>0</v>
      </c>
      <c r="JM29" s="113">
        <v>0</v>
      </c>
      <c r="JN29" s="113">
        <v>0</v>
      </c>
      <c r="JO29" s="79">
        <v>1</v>
      </c>
      <c r="JP29" s="79">
        <v>0</v>
      </c>
      <c r="JQ29" s="444">
        <v>0</v>
      </c>
      <c r="JR29" s="436"/>
      <c r="JS29" s="79">
        <v>1</v>
      </c>
      <c r="JT29" s="79">
        <v>0</v>
      </c>
      <c r="JU29" s="79">
        <v>0</v>
      </c>
      <c r="JV29" s="79">
        <v>0</v>
      </c>
      <c r="JW29" s="79">
        <v>0</v>
      </c>
      <c r="JX29" s="79">
        <v>0</v>
      </c>
    </row>
    <row r="30" spans="1:284" s="2" customFormat="1">
      <c r="A30" s="2">
        <v>19</v>
      </c>
      <c r="B30" s="626" t="s">
        <v>256</v>
      </c>
      <c r="C30" s="626"/>
      <c r="D30" s="173"/>
      <c r="E30" s="211">
        <v>0</v>
      </c>
      <c r="F30" s="212">
        <v>0</v>
      </c>
      <c r="G30" s="213">
        <v>0</v>
      </c>
      <c r="H30" s="213">
        <v>0</v>
      </c>
      <c r="I30" s="545" t="s">
        <v>428</v>
      </c>
      <c r="J30" s="545">
        <v>800</v>
      </c>
      <c r="K30" s="527">
        <v>0</v>
      </c>
      <c r="L30" s="527">
        <v>0</v>
      </c>
      <c r="M30" s="212">
        <v>0</v>
      </c>
      <c r="N30" s="215">
        <v>0</v>
      </c>
      <c r="O30" s="216">
        <v>0</v>
      </c>
      <c r="P30" s="216">
        <v>0</v>
      </c>
      <c r="Q30" s="218">
        <v>0</v>
      </c>
      <c r="R30" s="218">
        <v>0</v>
      </c>
      <c r="S30" s="225">
        <v>0</v>
      </c>
      <c r="T30" s="225">
        <v>0</v>
      </c>
      <c r="U30" s="212">
        <v>0</v>
      </c>
      <c r="V30" s="215">
        <v>0</v>
      </c>
      <c r="W30" s="213">
        <v>0</v>
      </c>
      <c r="X30" s="213">
        <v>0</v>
      </c>
      <c r="Y30" s="212">
        <v>0</v>
      </c>
      <c r="Z30" s="215">
        <v>0</v>
      </c>
      <c r="AA30" s="213">
        <v>0</v>
      </c>
      <c r="AB30" s="213">
        <v>0</v>
      </c>
      <c r="AC30" s="218">
        <v>0</v>
      </c>
      <c r="AD30" s="218">
        <v>0</v>
      </c>
      <c r="AE30" s="219">
        <v>0</v>
      </c>
      <c r="AF30" s="219">
        <v>0</v>
      </c>
      <c r="AG30" s="218">
        <v>0</v>
      </c>
      <c r="AH30" s="218">
        <v>0</v>
      </c>
      <c r="AI30" s="219">
        <v>0</v>
      </c>
      <c r="AJ30" s="219">
        <v>0</v>
      </c>
      <c r="AL30" s="218">
        <v>0</v>
      </c>
      <c r="AM30" s="220">
        <v>0</v>
      </c>
      <c r="AN30" s="118">
        <v>0</v>
      </c>
      <c r="AO30" s="118">
        <v>0</v>
      </c>
      <c r="AP30" s="212">
        <v>0</v>
      </c>
      <c r="AQ30" s="212">
        <v>0</v>
      </c>
      <c r="AR30" s="213">
        <v>0</v>
      </c>
      <c r="AS30" s="213">
        <v>0</v>
      </c>
      <c r="AT30" s="554">
        <v>0</v>
      </c>
      <c r="AU30" s="554">
        <v>0</v>
      </c>
      <c r="AV30" s="558">
        <v>0</v>
      </c>
      <c r="AW30" s="558">
        <v>0</v>
      </c>
      <c r="AX30" s="212">
        <v>0</v>
      </c>
      <c r="AY30" s="212">
        <v>0</v>
      </c>
      <c r="AZ30" s="213">
        <v>0</v>
      </c>
      <c r="BA30" s="213">
        <v>0</v>
      </c>
      <c r="BB30" s="218">
        <v>0</v>
      </c>
      <c r="BC30" s="218">
        <v>0</v>
      </c>
      <c r="BD30" s="219">
        <v>0</v>
      </c>
      <c r="BE30" s="219">
        <v>0</v>
      </c>
      <c r="BF30" s="212">
        <v>0</v>
      </c>
      <c r="BG30" s="215">
        <v>0</v>
      </c>
      <c r="BH30" s="216">
        <v>0</v>
      </c>
      <c r="BI30" s="216">
        <v>0</v>
      </c>
      <c r="BJ30" s="218">
        <v>0</v>
      </c>
      <c r="BK30" s="218">
        <v>0</v>
      </c>
      <c r="BL30" s="219">
        <v>0</v>
      </c>
      <c r="BM30" s="219">
        <v>0</v>
      </c>
      <c r="BN30" s="524" t="s">
        <v>426</v>
      </c>
      <c r="BO30" s="525">
        <v>0</v>
      </c>
      <c r="BP30" s="546">
        <v>41821</v>
      </c>
      <c r="BQ30" s="546">
        <v>41944</v>
      </c>
      <c r="BR30" s="567">
        <v>0</v>
      </c>
      <c r="BS30" s="568">
        <v>0</v>
      </c>
      <c r="BT30" s="569">
        <v>0</v>
      </c>
      <c r="BU30" s="569">
        <v>0</v>
      </c>
      <c r="BV30" s="215">
        <v>0</v>
      </c>
      <c r="BW30" s="213">
        <v>0</v>
      </c>
      <c r="BX30" s="213">
        <v>0</v>
      </c>
      <c r="BY30" s="213">
        <v>0</v>
      </c>
      <c r="BZ30" s="218">
        <v>0</v>
      </c>
      <c r="CA30" s="218">
        <v>0</v>
      </c>
      <c r="CB30" s="219">
        <v>0</v>
      </c>
      <c r="CC30" s="219">
        <v>0</v>
      </c>
      <c r="CD30" s="587"/>
      <c r="CE30" s="212">
        <v>0</v>
      </c>
      <c r="CF30" s="215">
        <v>0</v>
      </c>
      <c r="CG30" s="215">
        <v>0</v>
      </c>
      <c r="CH30" s="216">
        <v>0</v>
      </c>
      <c r="CI30" s="216">
        <v>0</v>
      </c>
      <c r="CJ30" s="218">
        <v>0</v>
      </c>
      <c r="CK30" s="218">
        <v>0</v>
      </c>
      <c r="CL30" s="219">
        <v>0</v>
      </c>
      <c r="CM30" s="219">
        <v>0</v>
      </c>
      <c r="CN30" s="212">
        <v>0</v>
      </c>
      <c r="CO30" s="215">
        <v>0</v>
      </c>
      <c r="CP30" s="216">
        <v>0</v>
      </c>
      <c r="CQ30" s="216">
        <v>0</v>
      </c>
      <c r="CR30" s="218">
        <v>0</v>
      </c>
      <c r="CS30" s="218">
        <v>0</v>
      </c>
      <c r="CT30" s="219">
        <v>0</v>
      </c>
      <c r="CU30" s="219">
        <v>0</v>
      </c>
      <c r="CV30" s="212">
        <v>0</v>
      </c>
      <c r="CW30" s="212">
        <v>0</v>
      </c>
      <c r="CX30" s="213">
        <v>0</v>
      </c>
      <c r="CY30" s="213">
        <v>0</v>
      </c>
      <c r="CZ30" s="218">
        <v>0</v>
      </c>
      <c r="DA30" s="218">
        <v>0</v>
      </c>
      <c r="DB30" s="219">
        <v>0</v>
      </c>
      <c r="DC30" s="219">
        <v>0</v>
      </c>
      <c r="DD30" s="587"/>
      <c r="DE30" s="212">
        <v>0</v>
      </c>
      <c r="DF30" s="212">
        <v>0</v>
      </c>
      <c r="DG30" s="213">
        <v>0</v>
      </c>
      <c r="DH30" s="213">
        <v>0</v>
      </c>
      <c r="DI30" s="218">
        <v>0</v>
      </c>
      <c r="DJ30" s="218">
        <v>0</v>
      </c>
      <c r="DK30" s="219">
        <v>0</v>
      </c>
      <c r="DL30" s="219">
        <v>0</v>
      </c>
      <c r="DM30" s="212">
        <v>0</v>
      </c>
      <c r="DN30" s="212">
        <v>0</v>
      </c>
      <c r="DO30" s="219">
        <v>0</v>
      </c>
      <c r="DP30" s="219">
        <v>0</v>
      </c>
      <c r="DQ30" s="587"/>
      <c r="DR30" s="524" t="s">
        <v>426</v>
      </c>
      <c r="DS30" s="524">
        <v>0</v>
      </c>
      <c r="DT30" s="546">
        <v>41821</v>
      </c>
      <c r="DU30" s="546">
        <v>42095</v>
      </c>
      <c r="DV30" s="218">
        <v>0</v>
      </c>
      <c r="DW30" s="218">
        <v>0</v>
      </c>
      <c r="DX30" s="225">
        <v>0</v>
      </c>
      <c r="DY30" s="225">
        <v>0</v>
      </c>
      <c r="DZ30" s="212">
        <v>0</v>
      </c>
      <c r="EA30" s="212">
        <v>0</v>
      </c>
      <c r="EB30" s="213">
        <v>0</v>
      </c>
      <c r="EC30" s="213">
        <v>0</v>
      </c>
      <c r="ED30" s="218">
        <v>0</v>
      </c>
      <c r="EE30" s="218">
        <v>0</v>
      </c>
      <c r="EF30" s="219">
        <v>0</v>
      </c>
      <c r="EG30" s="219">
        <v>0</v>
      </c>
      <c r="EH30" s="587"/>
      <c r="EI30" s="218">
        <v>0</v>
      </c>
      <c r="EJ30" s="218">
        <v>0</v>
      </c>
      <c r="EK30" s="219">
        <v>0</v>
      </c>
      <c r="EL30" s="219">
        <v>0</v>
      </c>
      <c r="EN30" s="212">
        <v>0</v>
      </c>
      <c r="EO30" s="212">
        <v>0</v>
      </c>
      <c r="EP30" s="213">
        <v>0</v>
      </c>
      <c r="EQ30" s="213">
        <v>0</v>
      </c>
      <c r="ER30" s="224"/>
      <c r="ES30" s="219">
        <v>0</v>
      </c>
      <c r="ET30" s="219">
        <v>0</v>
      </c>
      <c r="EU30" s="213">
        <v>0</v>
      </c>
      <c r="EV30" s="219">
        <v>0</v>
      </c>
      <c r="EW30" s="219">
        <v>0</v>
      </c>
      <c r="EX30" s="213">
        <v>0</v>
      </c>
      <c r="EY30" s="213">
        <v>0</v>
      </c>
      <c r="EZ30" s="137"/>
      <c r="FA30" s="225">
        <v>0</v>
      </c>
      <c r="FB30" s="218">
        <v>0</v>
      </c>
      <c r="FC30" s="226">
        <v>0</v>
      </c>
      <c r="FD30" s="212">
        <v>0</v>
      </c>
      <c r="FE30" s="218">
        <v>0</v>
      </c>
      <c r="FF30" s="218">
        <v>0</v>
      </c>
      <c r="FH30" s="226">
        <v>0</v>
      </c>
      <c r="FI30" s="214">
        <v>0</v>
      </c>
      <c r="FK30" s="212">
        <v>0</v>
      </c>
      <c r="FL30" s="218">
        <v>0</v>
      </c>
      <c r="FM30" s="227"/>
      <c r="FN30" s="217">
        <v>0</v>
      </c>
      <c r="FO30" s="217">
        <v>1</v>
      </c>
      <c r="FP30" s="217">
        <v>0</v>
      </c>
      <c r="FQ30" s="217">
        <v>0</v>
      </c>
      <c r="FR30" s="217">
        <v>0</v>
      </c>
      <c r="FS30" s="217">
        <v>0</v>
      </c>
      <c r="FT30" s="593" t="s">
        <v>417</v>
      </c>
      <c r="FU30" s="229"/>
      <c r="FV30" s="260">
        <v>0</v>
      </c>
      <c r="FW30" s="260">
        <v>1</v>
      </c>
      <c r="FX30" s="597"/>
      <c r="FY30" s="260">
        <v>1</v>
      </c>
      <c r="FZ30" s="260">
        <v>0</v>
      </c>
      <c r="GA30" s="689"/>
      <c r="GB30" s="260">
        <v>0</v>
      </c>
      <c r="GC30" s="260">
        <v>0</v>
      </c>
      <c r="GD30" s="260">
        <v>0</v>
      </c>
      <c r="GE30" s="260">
        <v>0</v>
      </c>
      <c r="GF30" s="260">
        <v>0</v>
      </c>
      <c r="GG30" s="260">
        <v>1</v>
      </c>
      <c r="GH30" s="260">
        <v>0</v>
      </c>
      <c r="GI30" s="260">
        <v>0</v>
      </c>
      <c r="GJ30" s="689"/>
      <c r="GK30" s="260">
        <v>1</v>
      </c>
      <c r="GL30" s="260">
        <v>0</v>
      </c>
      <c r="GM30" s="260">
        <v>0</v>
      </c>
      <c r="GN30" s="260">
        <v>0</v>
      </c>
      <c r="GO30" s="260">
        <v>0</v>
      </c>
      <c r="GP30" s="11"/>
      <c r="GQ30" s="232">
        <v>0</v>
      </c>
      <c r="GR30" s="233"/>
      <c r="GS30" s="247">
        <v>1</v>
      </c>
      <c r="GT30" s="690"/>
      <c r="GU30" s="220">
        <v>0</v>
      </c>
      <c r="GV30" s="220">
        <v>1</v>
      </c>
      <c r="GW30" s="220">
        <v>3</v>
      </c>
      <c r="GX30" s="118">
        <v>1</v>
      </c>
      <c r="GY30" s="118">
        <v>0</v>
      </c>
      <c r="GZ30" s="118">
        <v>0</v>
      </c>
      <c r="HA30" s="181"/>
      <c r="HB30" s="168">
        <v>1</v>
      </c>
      <c r="HC30" s="118">
        <v>0</v>
      </c>
      <c r="HD30" s="165"/>
      <c r="HE30" s="118">
        <v>1</v>
      </c>
      <c r="HF30" s="118">
        <v>0</v>
      </c>
      <c r="HG30" s="157"/>
      <c r="HH30" s="238">
        <v>1</v>
      </c>
      <c r="HI30" s="236">
        <v>1</v>
      </c>
      <c r="HJ30" s="236">
        <v>0</v>
      </c>
      <c r="HK30" s="264">
        <v>30000</v>
      </c>
      <c r="HL30" s="238">
        <v>1</v>
      </c>
      <c r="HM30" s="238">
        <v>0</v>
      </c>
      <c r="HN30" s="239">
        <v>1</v>
      </c>
      <c r="HO30" s="240">
        <v>0</v>
      </c>
      <c r="HP30" s="240">
        <v>1</v>
      </c>
      <c r="HQ30" s="271"/>
      <c r="HR30" s="239">
        <v>1</v>
      </c>
      <c r="HS30" s="239">
        <v>0</v>
      </c>
      <c r="HT30" s="238">
        <v>1</v>
      </c>
      <c r="HU30" s="236">
        <v>1</v>
      </c>
      <c r="HV30" s="236">
        <v>0</v>
      </c>
      <c r="HW30" s="273">
        <v>0</v>
      </c>
      <c r="HX30" s="238">
        <v>1</v>
      </c>
      <c r="HY30" s="238">
        <v>0</v>
      </c>
      <c r="HZ30" s="239">
        <v>0</v>
      </c>
      <c r="IA30" s="241">
        <v>0</v>
      </c>
      <c r="IB30" s="241">
        <v>0</v>
      </c>
      <c r="IC30" s="241">
        <v>0</v>
      </c>
      <c r="ID30" s="239">
        <v>0</v>
      </c>
      <c r="IE30" s="239">
        <v>0</v>
      </c>
      <c r="IF30" s="238">
        <v>1</v>
      </c>
      <c r="IG30" s="273">
        <v>0</v>
      </c>
      <c r="IH30" s="273"/>
      <c r="II30" s="271"/>
      <c r="IJ30" s="238">
        <v>1</v>
      </c>
      <c r="IK30" s="238">
        <v>0</v>
      </c>
      <c r="IL30" s="239">
        <v>1</v>
      </c>
      <c r="IM30" s="240">
        <v>1</v>
      </c>
      <c r="IN30" s="240">
        <v>0</v>
      </c>
      <c r="IO30" s="241">
        <v>0</v>
      </c>
      <c r="IP30" s="239">
        <v>1</v>
      </c>
      <c r="IQ30" s="239">
        <v>0</v>
      </c>
      <c r="IR30" s="5"/>
      <c r="IS30" s="126">
        <v>0</v>
      </c>
      <c r="IT30" s="126">
        <v>0</v>
      </c>
      <c r="IU30" s="126">
        <v>0</v>
      </c>
      <c r="IV30" s="126">
        <v>0</v>
      </c>
      <c r="IW30" s="126">
        <v>0</v>
      </c>
      <c r="IX30" s="79">
        <v>0</v>
      </c>
      <c r="IY30" s="79">
        <v>0</v>
      </c>
      <c r="IZ30" s="79">
        <v>0</v>
      </c>
      <c r="JA30" s="79">
        <v>0</v>
      </c>
      <c r="JB30" s="79">
        <v>0</v>
      </c>
      <c r="JC30" s="79">
        <v>0</v>
      </c>
      <c r="JD30" s="79">
        <v>0</v>
      </c>
      <c r="JE30" s="79">
        <v>0</v>
      </c>
      <c r="JF30" s="79">
        <v>0</v>
      </c>
      <c r="JG30" s="79">
        <v>0</v>
      </c>
      <c r="JH30" s="659"/>
      <c r="JI30" s="602">
        <v>1</v>
      </c>
      <c r="JJ30" s="602">
        <v>0</v>
      </c>
      <c r="JK30" s="603">
        <v>0</v>
      </c>
      <c r="JL30" s="113">
        <v>0</v>
      </c>
      <c r="JM30" s="113">
        <v>0</v>
      </c>
      <c r="JN30" s="113">
        <v>0</v>
      </c>
      <c r="JO30" s="79">
        <v>1</v>
      </c>
      <c r="JP30" s="79">
        <v>0</v>
      </c>
      <c r="JQ30" s="444">
        <v>0</v>
      </c>
      <c r="JR30" s="436"/>
      <c r="JS30" s="79">
        <v>1</v>
      </c>
      <c r="JT30" s="79">
        <v>0</v>
      </c>
      <c r="JU30" s="79">
        <v>0</v>
      </c>
      <c r="JV30" s="79">
        <v>0</v>
      </c>
      <c r="JW30" s="79">
        <v>0</v>
      </c>
      <c r="JX30" s="79">
        <v>0</v>
      </c>
    </row>
    <row r="31" spans="1:284" s="2" customFormat="1">
      <c r="A31" s="2">
        <v>20</v>
      </c>
      <c r="B31" s="626" t="s">
        <v>261</v>
      </c>
      <c r="C31" s="626"/>
      <c r="D31" s="173"/>
      <c r="E31" s="211">
        <v>0</v>
      </c>
      <c r="F31" s="212">
        <v>0</v>
      </c>
      <c r="G31" s="213">
        <v>0</v>
      </c>
      <c r="H31" s="213">
        <v>0</v>
      </c>
      <c r="I31" s="218">
        <v>0</v>
      </c>
      <c r="J31" s="218">
        <v>0</v>
      </c>
      <c r="K31" s="219">
        <v>0</v>
      </c>
      <c r="L31" s="219">
        <v>0</v>
      </c>
      <c r="M31" s="212">
        <v>0</v>
      </c>
      <c r="N31" s="215">
        <v>0</v>
      </c>
      <c r="O31" s="216">
        <v>0</v>
      </c>
      <c r="P31" s="216">
        <v>0</v>
      </c>
      <c r="Q31" s="218">
        <v>0</v>
      </c>
      <c r="R31" s="218">
        <v>0</v>
      </c>
      <c r="S31" s="225">
        <v>0</v>
      </c>
      <c r="T31" s="225">
        <v>0</v>
      </c>
      <c r="U31" s="212">
        <v>0</v>
      </c>
      <c r="V31" s="215">
        <v>0</v>
      </c>
      <c r="W31" s="213">
        <v>0</v>
      </c>
      <c r="X31" s="213">
        <v>0</v>
      </c>
      <c r="Y31" s="212">
        <v>0</v>
      </c>
      <c r="Z31" s="215">
        <v>0</v>
      </c>
      <c r="AA31" s="213">
        <v>0</v>
      </c>
      <c r="AB31" s="213">
        <v>0</v>
      </c>
      <c r="AC31" s="218">
        <v>0</v>
      </c>
      <c r="AD31" s="218">
        <v>0</v>
      </c>
      <c r="AE31" s="219">
        <v>0</v>
      </c>
      <c r="AF31" s="219">
        <v>0</v>
      </c>
      <c r="AG31" s="218">
        <v>0</v>
      </c>
      <c r="AH31" s="218">
        <v>0</v>
      </c>
      <c r="AI31" s="219">
        <v>0</v>
      </c>
      <c r="AJ31" s="219">
        <v>0</v>
      </c>
      <c r="AL31" s="218">
        <v>0</v>
      </c>
      <c r="AM31" s="220">
        <v>0</v>
      </c>
      <c r="AN31" s="118">
        <v>0</v>
      </c>
      <c r="AO31" s="118">
        <v>0</v>
      </c>
      <c r="AP31" s="212">
        <v>0</v>
      </c>
      <c r="AQ31" s="212">
        <v>0</v>
      </c>
      <c r="AR31" s="213">
        <v>0</v>
      </c>
      <c r="AS31" s="213">
        <v>0</v>
      </c>
      <c r="AT31" s="554">
        <v>0</v>
      </c>
      <c r="AU31" s="554">
        <v>0</v>
      </c>
      <c r="AV31" s="558">
        <v>0</v>
      </c>
      <c r="AW31" s="558">
        <v>0</v>
      </c>
      <c r="AX31" s="212">
        <v>0</v>
      </c>
      <c r="AY31" s="212">
        <v>0</v>
      </c>
      <c r="AZ31" s="213">
        <v>0</v>
      </c>
      <c r="BA31" s="213">
        <v>0</v>
      </c>
      <c r="BB31" s="218">
        <v>0</v>
      </c>
      <c r="BC31" s="218">
        <v>0</v>
      </c>
      <c r="BD31" s="219">
        <v>0</v>
      </c>
      <c r="BE31" s="219">
        <v>0</v>
      </c>
      <c r="BF31" s="212">
        <v>0</v>
      </c>
      <c r="BG31" s="215">
        <v>0</v>
      </c>
      <c r="BH31" s="216">
        <v>0</v>
      </c>
      <c r="BI31" s="216">
        <v>0</v>
      </c>
      <c r="BJ31" s="218">
        <v>0</v>
      </c>
      <c r="BK31" s="218">
        <v>0</v>
      </c>
      <c r="BL31" s="219">
        <v>0</v>
      </c>
      <c r="BM31" s="219">
        <v>0</v>
      </c>
      <c r="BN31" s="212">
        <v>0</v>
      </c>
      <c r="BO31" s="215">
        <v>0</v>
      </c>
      <c r="BP31" s="216">
        <v>0</v>
      </c>
      <c r="BQ31" s="216">
        <v>0</v>
      </c>
      <c r="BR31" s="567">
        <v>0</v>
      </c>
      <c r="BS31" s="568">
        <v>0</v>
      </c>
      <c r="BT31" s="569">
        <v>0</v>
      </c>
      <c r="BU31" s="569">
        <v>0</v>
      </c>
      <c r="BV31" s="215">
        <v>0</v>
      </c>
      <c r="BW31" s="213">
        <v>0</v>
      </c>
      <c r="BX31" s="213">
        <v>0</v>
      </c>
      <c r="BY31" s="213">
        <v>0</v>
      </c>
      <c r="BZ31" s="218">
        <v>0</v>
      </c>
      <c r="CA31" s="218">
        <v>0</v>
      </c>
      <c r="CB31" s="219">
        <v>0</v>
      </c>
      <c r="CC31" s="219">
        <v>0</v>
      </c>
      <c r="CD31" s="587"/>
      <c r="CE31" s="212">
        <v>0</v>
      </c>
      <c r="CF31" s="215">
        <v>0</v>
      </c>
      <c r="CG31" s="215">
        <v>0</v>
      </c>
      <c r="CH31" s="216">
        <v>0</v>
      </c>
      <c r="CI31" s="216">
        <v>0</v>
      </c>
      <c r="CJ31" s="218">
        <v>0</v>
      </c>
      <c r="CK31" s="218">
        <v>0</v>
      </c>
      <c r="CL31" s="219">
        <v>0</v>
      </c>
      <c r="CM31" s="219">
        <v>0</v>
      </c>
      <c r="CN31" s="212">
        <v>0</v>
      </c>
      <c r="CO31" s="215">
        <v>0</v>
      </c>
      <c r="CP31" s="216">
        <v>0</v>
      </c>
      <c r="CQ31" s="216">
        <v>0</v>
      </c>
      <c r="CR31" s="218">
        <v>0</v>
      </c>
      <c r="CS31" s="218">
        <v>0</v>
      </c>
      <c r="CT31" s="219">
        <v>0</v>
      </c>
      <c r="CU31" s="219">
        <v>0</v>
      </c>
      <c r="CV31" s="212">
        <v>0</v>
      </c>
      <c r="CW31" s="212">
        <v>0</v>
      </c>
      <c r="CX31" s="213">
        <v>0</v>
      </c>
      <c r="CY31" s="213">
        <v>0</v>
      </c>
      <c r="CZ31" s="218">
        <v>0</v>
      </c>
      <c r="DA31" s="218">
        <v>0</v>
      </c>
      <c r="DB31" s="219">
        <v>0</v>
      </c>
      <c r="DC31" s="219">
        <v>0</v>
      </c>
      <c r="DD31" s="587"/>
      <c r="DE31" s="212">
        <v>0</v>
      </c>
      <c r="DF31" s="212">
        <v>0</v>
      </c>
      <c r="DG31" s="213">
        <v>0</v>
      </c>
      <c r="DH31" s="213">
        <v>0</v>
      </c>
      <c r="DI31" s="218">
        <v>0</v>
      </c>
      <c r="DJ31" s="218">
        <v>0</v>
      </c>
      <c r="DK31" s="219">
        <v>0</v>
      </c>
      <c r="DL31" s="219">
        <v>0</v>
      </c>
      <c r="DM31" s="212">
        <v>0</v>
      </c>
      <c r="DN31" s="212">
        <v>0</v>
      </c>
      <c r="DO31" s="219">
        <v>0</v>
      </c>
      <c r="DP31" s="219">
        <v>0</v>
      </c>
      <c r="DQ31" s="587"/>
      <c r="DR31" s="212">
        <v>0</v>
      </c>
      <c r="DS31" s="212">
        <v>0</v>
      </c>
      <c r="DT31" s="213">
        <v>0</v>
      </c>
      <c r="DU31" s="213">
        <v>0</v>
      </c>
      <c r="DV31" s="218">
        <v>0</v>
      </c>
      <c r="DW31" s="218">
        <v>0</v>
      </c>
      <c r="DX31" s="225">
        <v>0</v>
      </c>
      <c r="DY31" s="225">
        <v>0</v>
      </c>
      <c r="DZ31" s="212">
        <v>0</v>
      </c>
      <c r="EA31" s="212">
        <v>0</v>
      </c>
      <c r="EB31" s="213">
        <v>0</v>
      </c>
      <c r="EC31" s="213">
        <v>0</v>
      </c>
      <c r="ED31" s="218">
        <v>0</v>
      </c>
      <c r="EE31" s="218">
        <v>0</v>
      </c>
      <c r="EF31" s="219">
        <v>0</v>
      </c>
      <c r="EG31" s="219">
        <v>0</v>
      </c>
      <c r="EH31" s="587"/>
      <c r="EI31" s="218">
        <v>0</v>
      </c>
      <c r="EJ31" s="218">
        <v>0</v>
      </c>
      <c r="EK31" s="219">
        <v>0</v>
      </c>
      <c r="EL31" s="219">
        <v>0</v>
      </c>
      <c r="EN31" s="212">
        <v>0</v>
      </c>
      <c r="EO31" s="212">
        <v>0</v>
      </c>
      <c r="EP31" s="213">
        <v>0</v>
      </c>
      <c r="EQ31" s="213">
        <v>0</v>
      </c>
      <c r="ER31" s="224"/>
      <c r="ES31" s="527">
        <v>74000</v>
      </c>
      <c r="ET31" s="527">
        <v>66600</v>
      </c>
      <c r="EU31" s="213">
        <v>0</v>
      </c>
      <c r="EV31" s="219">
        <v>0</v>
      </c>
      <c r="EW31" s="219">
        <v>0</v>
      </c>
      <c r="EX31" s="213">
        <v>0</v>
      </c>
      <c r="EY31" s="213">
        <v>0</v>
      </c>
      <c r="EZ31" s="137"/>
      <c r="FA31" s="225">
        <v>0</v>
      </c>
      <c r="FB31" s="218">
        <v>0</v>
      </c>
      <c r="FC31" s="226">
        <v>0</v>
      </c>
      <c r="FD31" s="212">
        <v>0</v>
      </c>
      <c r="FE31" s="218">
        <v>0</v>
      </c>
      <c r="FF31" s="218">
        <v>0</v>
      </c>
      <c r="FH31" s="226">
        <v>0</v>
      </c>
      <c r="FI31" s="214">
        <v>0</v>
      </c>
      <c r="FK31" s="524">
        <v>500</v>
      </c>
      <c r="FL31" s="545">
        <v>0</v>
      </c>
      <c r="FM31" s="227"/>
      <c r="FN31" s="217">
        <v>0</v>
      </c>
      <c r="FO31" s="217">
        <v>1</v>
      </c>
      <c r="FP31" s="217">
        <v>0</v>
      </c>
      <c r="FQ31" s="217">
        <v>0</v>
      </c>
      <c r="FR31" s="217">
        <v>0</v>
      </c>
      <c r="FS31" s="217">
        <v>0</v>
      </c>
      <c r="FT31" s="593" t="s">
        <v>417</v>
      </c>
      <c r="FU31" s="229"/>
      <c r="FV31" s="260">
        <v>0</v>
      </c>
      <c r="FW31" s="260">
        <v>1</v>
      </c>
      <c r="FX31" s="597"/>
      <c r="FY31" s="260">
        <v>1</v>
      </c>
      <c r="FZ31" s="260">
        <v>0</v>
      </c>
      <c r="GA31" s="689"/>
      <c r="GB31" s="260">
        <v>0</v>
      </c>
      <c r="GC31" s="260">
        <v>0</v>
      </c>
      <c r="GD31" s="260">
        <v>0</v>
      </c>
      <c r="GE31" s="260">
        <v>0</v>
      </c>
      <c r="GF31" s="260">
        <v>1</v>
      </c>
      <c r="GG31" s="260">
        <v>0</v>
      </c>
      <c r="GH31" s="260">
        <v>0</v>
      </c>
      <c r="GI31" s="260">
        <v>1</v>
      </c>
      <c r="GJ31" s="689"/>
      <c r="GK31" s="260">
        <v>0</v>
      </c>
      <c r="GL31" s="260">
        <v>0</v>
      </c>
      <c r="GM31" s="260">
        <v>0</v>
      </c>
      <c r="GN31" s="260">
        <v>0</v>
      </c>
      <c r="GO31" s="260">
        <v>0</v>
      </c>
      <c r="GP31" s="11"/>
      <c r="GQ31" s="232">
        <v>1</v>
      </c>
      <c r="GR31" s="233"/>
      <c r="GS31" s="247">
        <v>0</v>
      </c>
      <c r="GT31" s="690"/>
      <c r="GU31" s="220">
        <v>4</v>
      </c>
      <c r="GV31" s="220">
        <v>0</v>
      </c>
      <c r="GW31" s="220">
        <v>0</v>
      </c>
      <c r="GX31" s="118">
        <v>0</v>
      </c>
      <c r="GY31" s="118">
        <v>0</v>
      </c>
      <c r="GZ31" s="118">
        <v>0</v>
      </c>
      <c r="HA31" s="181"/>
      <c r="HB31" s="168">
        <v>1</v>
      </c>
      <c r="HC31" s="118">
        <v>0</v>
      </c>
      <c r="HD31" s="165">
        <v>0</v>
      </c>
      <c r="HE31" s="118">
        <v>1</v>
      </c>
      <c r="HF31" s="118">
        <v>0</v>
      </c>
      <c r="HG31" s="157"/>
      <c r="HH31" s="238">
        <v>0</v>
      </c>
      <c r="HI31" s="236">
        <v>0</v>
      </c>
      <c r="HJ31" s="236">
        <v>0</v>
      </c>
      <c r="HK31" s="264">
        <v>0</v>
      </c>
      <c r="HL31" s="238">
        <v>0</v>
      </c>
      <c r="HM31" s="238">
        <v>0</v>
      </c>
      <c r="HN31" s="239">
        <v>1</v>
      </c>
      <c r="HO31" s="240">
        <v>1</v>
      </c>
      <c r="HP31" s="240">
        <v>0</v>
      </c>
      <c r="HQ31" s="241">
        <v>80</v>
      </c>
      <c r="HR31" s="239">
        <v>1</v>
      </c>
      <c r="HS31" s="239">
        <v>0</v>
      </c>
      <c r="HT31" s="238">
        <v>4</v>
      </c>
      <c r="HU31" s="236">
        <v>1</v>
      </c>
      <c r="HV31" s="236">
        <v>0</v>
      </c>
      <c r="HW31" s="273">
        <v>0</v>
      </c>
      <c r="HX31" s="238">
        <v>1</v>
      </c>
      <c r="HY31" s="238">
        <v>0</v>
      </c>
      <c r="HZ31" s="239">
        <v>0</v>
      </c>
      <c r="IA31" s="241">
        <v>0</v>
      </c>
      <c r="IB31" s="241">
        <v>0</v>
      </c>
      <c r="IC31" s="241">
        <v>0</v>
      </c>
      <c r="ID31" s="239">
        <v>0</v>
      </c>
      <c r="IE31" s="239">
        <v>0</v>
      </c>
      <c r="IF31" s="238">
        <v>0</v>
      </c>
      <c r="IG31" s="273">
        <v>0</v>
      </c>
      <c r="IH31" s="273">
        <v>0</v>
      </c>
      <c r="II31" s="273">
        <v>0</v>
      </c>
      <c r="IJ31" s="238">
        <v>0</v>
      </c>
      <c r="IK31" s="238">
        <v>0</v>
      </c>
      <c r="IL31" s="239">
        <v>0</v>
      </c>
      <c r="IM31" s="240">
        <v>0</v>
      </c>
      <c r="IN31" s="240">
        <v>0</v>
      </c>
      <c r="IO31" s="241">
        <v>0</v>
      </c>
      <c r="IP31" s="239">
        <v>0</v>
      </c>
      <c r="IQ31" s="239">
        <v>0</v>
      </c>
      <c r="IR31" s="5"/>
      <c r="IS31" s="126">
        <v>0</v>
      </c>
      <c r="IT31" s="126">
        <v>0</v>
      </c>
      <c r="IU31" s="126">
        <v>0</v>
      </c>
      <c r="IV31" s="126">
        <v>0</v>
      </c>
      <c r="IW31" s="126">
        <v>0</v>
      </c>
      <c r="IX31" s="79">
        <v>0</v>
      </c>
      <c r="IY31" s="79">
        <v>0</v>
      </c>
      <c r="IZ31" s="79">
        <v>0</v>
      </c>
      <c r="JA31" s="79">
        <v>0</v>
      </c>
      <c r="JB31" s="79">
        <v>0</v>
      </c>
      <c r="JC31" s="79">
        <v>4</v>
      </c>
      <c r="JD31" s="79">
        <v>1</v>
      </c>
      <c r="JE31" s="79">
        <v>1</v>
      </c>
      <c r="JF31" s="79">
        <v>1</v>
      </c>
      <c r="JG31" s="79">
        <v>1</v>
      </c>
      <c r="JH31" s="659"/>
      <c r="JI31" s="602">
        <v>1</v>
      </c>
      <c r="JJ31" s="602">
        <v>0</v>
      </c>
      <c r="JK31" s="603">
        <v>0</v>
      </c>
      <c r="JL31" s="113">
        <v>0</v>
      </c>
      <c r="JM31" s="113">
        <v>0</v>
      </c>
      <c r="JN31" s="113">
        <v>0</v>
      </c>
      <c r="JO31" s="79">
        <v>1</v>
      </c>
      <c r="JP31" s="79">
        <v>0</v>
      </c>
      <c r="JQ31" s="444">
        <v>0</v>
      </c>
      <c r="JR31" s="436"/>
      <c r="JS31" s="79">
        <v>1</v>
      </c>
      <c r="JT31" s="79">
        <v>0</v>
      </c>
      <c r="JU31" s="79">
        <v>0</v>
      </c>
      <c r="JV31" s="79">
        <v>0</v>
      </c>
      <c r="JW31" s="79">
        <v>0</v>
      </c>
      <c r="JX31" s="79">
        <v>0</v>
      </c>
    </row>
    <row r="32" spans="1:284" s="2" customFormat="1">
      <c r="A32" s="2">
        <v>21</v>
      </c>
      <c r="B32" s="626" t="s">
        <v>263</v>
      </c>
      <c r="C32" s="626"/>
      <c r="D32" s="173"/>
      <c r="E32" s="211">
        <v>0</v>
      </c>
      <c r="F32" s="212">
        <v>0</v>
      </c>
      <c r="G32" s="213">
        <v>0</v>
      </c>
      <c r="H32" s="213">
        <v>0</v>
      </c>
      <c r="I32" s="218">
        <v>0</v>
      </c>
      <c r="J32" s="218">
        <v>0</v>
      </c>
      <c r="K32" s="219">
        <v>0</v>
      </c>
      <c r="L32" s="219">
        <v>0</v>
      </c>
      <c r="M32" s="212">
        <v>0</v>
      </c>
      <c r="N32" s="215">
        <v>0</v>
      </c>
      <c r="O32" s="216">
        <v>0</v>
      </c>
      <c r="P32" s="216">
        <v>0</v>
      </c>
      <c r="Q32" s="218">
        <v>0</v>
      </c>
      <c r="R32" s="218">
        <v>0</v>
      </c>
      <c r="S32" s="225">
        <v>0</v>
      </c>
      <c r="T32" s="225">
        <v>0</v>
      </c>
      <c r="U32" s="212">
        <v>0</v>
      </c>
      <c r="V32" s="215">
        <v>0</v>
      </c>
      <c r="W32" s="213">
        <v>0</v>
      </c>
      <c r="X32" s="213">
        <v>0</v>
      </c>
      <c r="Y32" s="212">
        <v>0</v>
      </c>
      <c r="Z32" s="215">
        <v>0</v>
      </c>
      <c r="AA32" s="213">
        <v>0</v>
      </c>
      <c r="AB32" s="213">
        <v>0</v>
      </c>
      <c r="AC32" s="218">
        <v>0</v>
      </c>
      <c r="AD32" s="218">
        <v>0</v>
      </c>
      <c r="AE32" s="219">
        <v>0</v>
      </c>
      <c r="AF32" s="219">
        <v>0</v>
      </c>
      <c r="AG32" s="218">
        <v>0</v>
      </c>
      <c r="AH32" s="218">
        <v>0</v>
      </c>
      <c r="AI32" s="219">
        <v>0</v>
      </c>
      <c r="AJ32" s="219">
        <v>0</v>
      </c>
      <c r="AL32" s="218">
        <v>0</v>
      </c>
      <c r="AM32" s="220">
        <v>0</v>
      </c>
      <c r="AN32" s="118">
        <v>0</v>
      </c>
      <c r="AO32" s="118">
        <v>0</v>
      </c>
      <c r="AP32" s="212">
        <v>0</v>
      </c>
      <c r="AQ32" s="212">
        <v>0</v>
      </c>
      <c r="AR32" s="213">
        <v>0</v>
      </c>
      <c r="AS32" s="213">
        <v>0</v>
      </c>
      <c r="AT32" s="554">
        <v>0</v>
      </c>
      <c r="AU32" s="554">
        <v>0</v>
      </c>
      <c r="AV32" s="558">
        <v>0</v>
      </c>
      <c r="AW32" s="558">
        <v>0</v>
      </c>
      <c r="AX32" s="212">
        <v>0</v>
      </c>
      <c r="AY32" s="212">
        <v>0</v>
      </c>
      <c r="AZ32" s="213">
        <v>0</v>
      </c>
      <c r="BA32" s="213">
        <v>0</v>
      </c>
      <c r="BB32" s="218">
        <v>0</v>
      </c>
      <c r="BC32" s="218">
        <v>0</v>
      </c>
      <c r="BD32" s="219">
        <v>0</v>
      </c>
      <c r="BE32" s="219">
        <v>0</v>
      </c>
      <c r="BF32" s="212">
        <v>0</v>
      </c>
      <c r="BG32" s="215">
        <v>0</v>
      </c>
      <c r="BH32" s="216">
        <v>0</v>
      </c>
      <c r="BI32" s="216">
        <v>0</v>
      </c>
      <c r="BJ32" s="218">
        <v>0</v>
      </c>
      <c r="BK32" s="218">
        <v>0</v>
      </c>
      <c r="BL32" s="219">
        <v>0</v>
      </c>
      <c r="BM32" s="219">
        <v>0</v>
      </c>
      <c r="BN32" s="212">
        <v>0</v>
      </c>
      <c r="BO32" s="215">
        <v>0</v>
      </c>
      <c r="BP32" s="216">
        <v>0</v>
      </c>
      <c r="BQ32" s="216">
        <v>0</v>
      </c>
      <c r="BR32" s="567">
        <v>0</v>
      </c>
      <c r="BS32" s="568">
        <v>0</v>
      </c>
      <c r="BT32" s="569">
        <v>0</v>
      </c>
      <c r="BU32" s="569">
        <v>0</v>
      </c>
      <c r="BV32" s="215">
        <v>0</v>
      </c>
      <c r="BW32" s="213">
        <v>0</v>
      </c>
      <c r="BX32" s="213">
        <v>0</v>
      </c>
      <c r="BY32" s="213">
        <v>0</v>
      </c>
      <c r="BZ32" s="218">
        <v>0</v>
      </c>
      <c r="CA32" s="218">
        <v>0</v>
      </c>
      <c r="CB32" s="219">
        <v>0</v>
      </c>
      <c r="CC32" s="219">
        <v>0</v>
      </c>
      <c r="CD32" s="587"/>
      <c r="CE32" s="212">
        <v>0</v>
      </c>
      <c r="CF32" s="215">
        <v>0</v>
      </c>
      <c r="CG32" s="215">
        <v>0</v>
      </c>
      <c r="CH32" s="216">
        <v>0</v>
      </c>
      <c r="CI32" s="216">
        <v>0</v>
      </c>
      <c r="CJ32" s="218">
        <v>0</v>
      </c>
      <c r="CK32" s="218">
        <v>0</v>
      </c>
      <c r="CL32" s="219">
        <v>0</v>
      </c>
      <c r="CM32" s="219">
        <v>0</v>
      </c>
      <c r="CN32" s="212">
        <v>0</v>
      </c>
      <c r="CO32" s="215">
        <v>0</v>
      </c>
      <c r="CP32" s="216">
        <v>0</v>
      </c>
      <c r="CQ32" s="216">
        <v>0</v>
      </c>
      <c r="CR32" s="218">
        <v>0</v>
      </c>
      <c r="CS32" s="218">
        <v>0</v>
      </c>
      <c r="CT32" s="219">
        <v>0</v>
      </c>
      <c r="CU32" s="219">
        <v>0</v>
      </c>
      <c r="CV32" s="212">
        <v>0</v>
      </c>
      <c r="CW32" s="212">
        <v>0</v>
      </c>
      <c r="CX32" s="213">
        <v>0</v>
      </c>
      <c r="CY32" s="213">
        <v>0</v>
      </c>
      <c r="CZ32" s="218">
        <v>0</v>
      </c>
      <c r="DA32" s="218">
        <v>0</v>
      </c>
      <c r="DB32" s="219">
        <v>0</v>
      </c>
      <c r="DC32" s="219">
        <v>0</v>
      </c>
      <c r="DD32" s="587"/>
      <c r="DE32" s="212">
        <v>0</v>
      </c>
      <c r="DF32" s="212">
        <v>0</v>
      </c>
      <c r="DG32" s="213">
        <v>0</v>
      </c>
      <c r="DH32" s="213">
        <v>0</v>
      </c>
      <c r="DI32" s="218">
        <v>0</v>
      </c>
      <c r="DJ32" s="218">
        <v>0</v>
      </c>
      <c r="DK32" s="219">
        <v>0</v>
      </c>
      <c r="DL32" s="219">
        <v>0</v>
      </c>
      <c r="DM32" s="212">
        <v>0</v>
      </c>
      <c r="DN32" s="212">
        <v>0</v>
      </c>
      <c r="DO32" s="219">
        <v>0</v>
      </c>
      <c r="DP32" s="219">
        <v>0</v>
      </c>
      <c r="DQ32" s="587"/>
      <c r="DR32" s="212">
        <v>0</v>
      </c>
      <c r="DS32" s="212">
        <v>0</v>
      </c>
      <c r="DT32" s="213">
        <v>0</v>
      </c>
      <c r="DU32" s="213">
        <v>0</v>
      </c>
      <c r="DV32" s="218">
        <v>0</v>
      </c>
      <c r="DW32" s="218">
        <v>0</v>
      </c>
      <c r="DX32" s="225">
        <v>0</v>
      </c>
      <c r="DY32" s="225">
        <v>0</v>
      </c>
      <c r="DZ32" s="212">
        <v>0</v>
      </c>
      <c r="EA32" s="212">
        <v>0</v>
      </c>
      <c r="EB32" s="213">
        <v>0</v>
      </c>
      <c r="EC32" s="213">
        <v>0</v>
      </c>
      <c r="ED32" s="218">
        <v>0</v>
      </c>
      <c r="EE32" s="218">
        <v>0</v>
      </c>
      <c r="EF32" s="219">
        <v>0</v>
      </c>
      <c r="EG32" s="219">
        <v>0</v>
      </c>
      <c r="EH32" s="587"/>
      <c r="EI32" s="218">
        <v>0</v>
      </c>
      <c r="EJ32" s="218">
        <v>0</v>
      </c>
      <c r="EK32" s="219">
        <v>0</v>
      </c>
      <c r="EL32" s="219">
        <v>0</v>
      </c>
      <c r="EN32" s="212">
        <v>0</v>
      </c>
      <c r="EO32" s="212">
        <v>0</v>
      </c>
      <c r="EP32" s="213">
        <v>0</v>
      </c>
      <c r="EQ32" s="213">
        <v>0</v>
      </c>
      <c r="ER32" s="224"/>
      <c r="ES32" s="219">
        <v>0</v>
      </c>
      <c r="ET32" s="219">
        <v>0</v>
      </c>
      <c r="EU32" s="213">
        <v>0</v>
      </c>
      <c r="EV32" s="219">
        <v>0</v>
      </c>
      <c r="EW32" s="219">
        <v>0</v>
      </c>
      <c r="EX32" s="213">
        <v>0</v>
      </c>
      <c r="EY32" s="213">
        <v>0</v>
      </c>
      <c r="EZ32" s="137"/>
      <c r="FA32" s="225">
        <v>0</v>
      </c>
      <c r="FB32" s="218">
        <v>0</v>
      </c>
      <c r="FC32" s="226">
        <v>0</v>
      </c>
      <c r="FD32" s="212">
        <v>0</v>
      </c>
      <c r="FE32" s="218">
        <v>0</v>
      </c>
      <c r="FF32" s="218">
        <v>0</v>
      </c>
      <c r="FH32" s="226">
        <v>0</v>
      </c>
      <c r="FI32" s="214">
        <v>0</v>
      </c>
      <c r="FK32" s="212">
        <v>0</v>
      </c>
      <c r="FL32" s="218">
        <v>0</v>
      </c>
      <c r="FM32" s="227"/>
      <c r="FN32" s="217">
        <v>0</v>
      </c>
      <c r="FO32" s="217">
        <v>0</v>
      </c>
      <c r="FP32" s="217">
        <v>0</v>
      </c>
      <c r="FQ32" s="217">
        <v>0</v>
      </c>
      <c r="FR32" s="217">
        <v>0</v>
      </c>
      <c r="FS32" s="217">
        <v>0</v>
      </c>
      <c r="FT32" s="593" t="s">
        <v>429</v>
      </c>
      <c r="FU32" s="229"/>
      <c r="FV32" s="260">
        <v>0</v>
      </c>
      <c r="FW32" s="260">
        <v>1</v>
      </c>
      <c r="FX32" s="597"/>
      <c r="FY32" s="260">
        <v>1</v>
      </c>
      <c r="FZ32" s="260">
        <v>0</v>
      </c>
      <c r="GA32" s="689"/>
      <c r="GB32" s="260">
        <v>0</v>
      </c>
      <c r="GC32" s="260">
        <v>0</v>
      </c>
      <c r="GD32" s="260">
        <v>1</v>
      </c>
      <c r="GE32" s="260">
        <v>0</v>
      </c>
      <c r="GF32" s="260">
        <v>0</v>
      </c>
      <c r="GG32" s="260">
        <v>0</v>
      </c>
      <c r="GH32" s="260">
        <v>0</v>
      </c>
      <c r="GI32" s="260">
        <v>0</v>
      </c>
      <c r="GJ32" s="689"/>
      <c r="GK32" s="260">
        <v>0</v>
      </c>
      <c r="GL32" s="260">
        <v>0</v>
      </c>
      <c r="GM32" s="260">
        <v>0</v>
      </c>
      <c r="GN32" s="260">
        <v>0</v>
      </c>
      <c r="GO32" s="260">
        <v>0</v>
      </c>
      <c r="GP32" s="11"/>
      <c r="GQ32" s="232">
        <v>1</v>
      </c>
      <c r="GR32" s="233"/>
      <c r="GS32" s="247">
        <v>0</v>
      </c>
      <c r="GT32" s="690"/>
      <c r="GU32" s="220">
        <v>0</v>
      </c>
      <c r="GV32" s="220">
        <v>0</v>
      </c>
      <c r="GW32" s="220">
        <v>0</v>
      </c>
      <c r="GX32" s="118">
        <v>0</v>
      </c>
      <c r="GY32" s="118">
        <v>0</v>
      </c>
      <c r="GZ32" s="118">
        <v>0</v>
      </c>
      <c r="HA32" s="181"/>
      <c r="HB32" s="168">
        <v>1</v>
      </c>
      <c r="HC32" s="118">
        <v>0</v>
      </c>
      <c r="HD32" s="165"/>
      <c r="HE32" s="118">
        <v>1</v>
      </c>
      <c r="HF32" s="118">
        <v>0</v>
      </c>
      <c r="HG32" s="157"/>
      <c r="HH32" s="238">
        <v>1</v>
      </c>
      <c r="HI32" s="236">
        <v>1</v>
      </c>
      <c r="HJ32" s="236">
        <v>0</v>
      </c>
      <c r="HK32" s="264">
        <v>0</v>
      </c>
      <c r="HL32" s="238">
        <v>1</v>
      </c>
      <c r="HM32" s="238">
        <v>0</v>
      </c>
      <c r="HN32" s="239">
        <v>1</v>
      </c>
      <c r="HO32" s="240">
        <v>1</v>
      </c>
      <c r="HP32" s="240">
        <v>0</v>
      </c>
      <c r="HQ32" s="241" t="s">
        <v>430</v>
      </c>
      <c r="HR32" s="239">
        <v>1</v>
      </c>
      <c r="HS32" s="239">
        <v>0</v>
      </c>
      <c r="HT32" s="238">
        <v>0</v>
      </c>
      <c r="HU32" s="236">
        <v>0</v>
      </c>
      <c r="HV32" s="236">
        <v>0</v>
      </c>
      <c r="HW32" s="273">
        <v>0</v>
      </c>
      <c r="HX32" s="238">
        <v>0</v>
      </c>
      <c r="HY32" s="238">
        <v>0</v>
      </c>
      <c r="HZ32" s="239">
        <v>0</v>
      </c>
      <c r="IA32" s="241">
        <v>0</v>
      </c>
      <c r="IB32" s="241">
        <v>0</v>
      </c>
      <c r="IC32" s="241">
        <v>0</v>
      </c>
      <c r="ID32" s="239">
        <v>0</v>
      </c>
      <c r="IE32" s="239">
        <v>0</v>
      </c>
      <c r="IF32" s="238">
        <v>0</v>
      </c>
      <c r="IG32" s="273">
        <v>0</v>
      </c>
      <c r="IH32" s="273">
        <v>0</v>
      </c>
      <c r="II32" s="273">
        <v>0</v>
      </c>
      <c r="IJ32" s="238">
        <v>0</v>
      </c>
      <c r="IK32" s="238">
        <v>0</v>
      </c>
      <c r="IL32" s="239">
        <v>0</v>
      </c>
      <c r="IM32" s="240">
        <v>0</v>
      </c>
      <c r="IN32" s="240">
        <v>0</v>
      </c>
      <c r="IO32" s="241">
        <v>0</v>
      </c>
      <c r="IP32" s="239">
        <v>0</v>
      </c>
      <c r="IQ32" s="239">
        <v>0</v>
      </c>
      <c r="IR32" s="5"/>
      <c r="IS32" s="126">
        <v>0</v>
      </c>
      <c r="IT32" s="126">
        <v>0</v>
      </c>
      <c r="IU32" s="126">
        <v>0</v>
      </c>
      <c r="IV32" s="126">
        <v>0</v>
      </c>
      <c r="IW32" s="126">
        <v>0</v>
      </c>
      <c r="IX32" s="79">
        <v>0</v>
      </c>
      <c r="IY32" s="79">
        <v>0</v>
      </c>
      <c r="IZ32" s="79">
        <v>0</v>
      </c>
      <c r="JA32" s="79">
        <v>0</v>
      </c>
      <c r="JB32" s="79">
        <v>0</v>
      </c>
      <c r="JC32" s="79">
        <v>2</v>
      </c>
      <c r="JD32" s="79">
        <v>0</v>
      </c>
      <c r="JE32" s="79">
        <v>0</v>
      </c>
      <c r="JF32" s="79">
        <v>1</v>
      </c>
      <c r="JG32" s="79">
        <v>1</v>
      </c>
      <c r="JH32" s="659"/>
      <c r="JI32" s="602">
        <v>1</v>
      </c>
      <c r="JJ32" s="602">
        <v>0</v>
      </c>
      <c r="JK32" s="603">
        <v>0</v>
      </c>
      <c r="JL32" s="113">
        <v>0</v>
      </c>
      <c r="JM32" s="113">
        <v>0</v>
      </c>
      <c r="JN32" s="113">
        <v>0</v>
      </c>
      <c r="JO32" s="79">
        <v>1</v>
      </c>
      <c r="JP32" s="79">
        <v>0</v>
      </c>
      <c r="JQ32" s="444">
        <v>0</v>
      </c>
      <c r="JR32" s="436"/>
      <c r="JS32" s="79">
        <v>1</v>
      </c>
      <c r="JT32" s="79">
        <v>0</v>
      </c>
      <c r="JU32" s="79">
        <v>0</v>
      </c>
      <c r="JV32" s="79">
        <v>0</v>
      </c>
      <c r="JW32" s="79">
        <v>0</v>
      </c>
      <c r="JX32" s="79">
        <v>0</v>
      </c>
    </row>
    <row r="33" spans="1:284" s="2" customFormat="1">
      <c r="A33" s="2">
        <v>22</v>
      </c>
      <c r="B33" s="626" t="s">
        <v>266</v>
      </c>
      <c r="C33" s="626"/>
      <c r="D33" s="173"/>
      <c r="E33" s="211">
        <v>0</v>
      </c>
      <c r="F33" s="212">
        <v>0</v>
      </c>
      <c r="G33" s="213">
        <v>0</v>
      </c>
      <c r="H33" s="213">
        <v>0</v>
      </c>
      <c r="I33" s="218">
        <v>0</v>
      </c>
      <c r="J33" s="218">
        <v>0</v>
      </c>
      <c r="K33" s="219">
        <v>0</v>
      </c>
      <c r="L33" s="219">
        <v>0</v>
      </c>
      <c r="M33" s="524">
        <v>4</v>
      </c>
      <c r="N33" s="525">
        <v>200000</v>
      </c>
      <c r="O33" s="546">
        <v>38838</v>
      </c>
      <c r="P33" s="547">
        <v>0</v>
      </c>
      <c r="Q33" s="218">
        <v>0</v>
      </c>
      <c r="R33" s="218">
        <v>0</v>
      </c>
      <c r="S33" s="225">
        <v>0</v>
      </c>
      <c r="T33" s="225">
        <v>0</v>
      </c>
      <c r="U33" s="212">
        <v>0</v>
      </c>
      <c r="V33" s="215">
        <v>0</v>
      </c>
      <c r="W33" s="213">
        <v>0</v>
      </c>
      <c r="X33" s="213">
        <v>0</v>
      </c>
      <c r="Y33" s="212">
        <v>0</v>
      </c>
      <c r="Z33" s="215">
        <v>0</v>
      </c>
      <c r="AA33" s="213">
        <v>0</v>
      </c>
      <c r="AB33" s="213">
        <v>0</v>
      </c>
      <c r="AC33" s="218">
        <v>0</v>
      </c>
      <c r="AD33" s="218">
        <v>0</v>
      </c>
      <c r="AE33" s="219">
        <v>0</v>
      </c>
      <c r="AF33" s="219">
        <v>0</v>
      </c>
      <c r="AG33" s="218">
        <v>0</v>
      </c>
      <c r="AH33" s="218">
        <v>0</v>
      </c>
      <c r="AI33" s="219">
        <v>0</v>
      </c>
      <c r="AJ33" s="219">
        <v>0</v>
      </c>
      <c r="AL33" s="218">
        <v>0</v>
      </c>
      <c r="AM33" s="220">
        <v>0</v>
      </c>
      <c r="AN33" s="118">
        <v>0</v>
      </c>
      <c r="AO33" s="118">
        <v>0</v>
      </c>
      <c r="AP33" s="212">
        <v>0</v>
      </c>
      <c r="AQ33" s="212">
        <v>0</v>
      </c>
      <c r="AR33" s="213">
        <v>0</v>
      </c>
      <c r="AS33" s="213">
        <v>0</v>
      </c>
      <c r="AT33" s="554">
        <v>0</v>
      </c>
      <c r="AU33" s="554">
        <v>0</v>
      </c>
      <c r="AV33" s="558">
        <v>0</v>
      </c>
      <c r="AW33" s="558">
        <v>0</v>
      </c>
      <c r="AX33" s="212">
        <v>0</v>
      </c>
      <c r="AY33" s="212">
        <v>0</v>
      </c>
      <c r="AZ33" s="213">
        <v>0</v>
      </c>
      <c r="BA33" s="213">
        <v>0</v>
      </c>
      <c r="BB33" s="218">
        <v>0</v>
      </c>
      <c r="BC33" s="218">
        <v>0</v>
      </c>
      <c r="BD33" s="219">
        <v>0</v>
      </c>
      <c r="BE33" s="219">
        <v>0</v>
      </c>
      <c r="BF33" s="212">
        <v>0</v>
      </c>
      <c r="BG33" s="215">
        <v>0</v>
      </c>
      <c r="BH33" s="216">
        <v>0</v>
      </c>
      <c r="BI33" s="216">
        <v>0</v>
      </c>
      <c r="BJ33" s="218">
        <v>0</v>
      </c>
      <c r="BK33" s="218">
        <v>0</v>
      </c>
      <c r="BL33" s="219">
        <v>0</v>
      </c>
      <c r="BM33" s="219">
        <v>0</v>
      </c>
      <c r="BN33" s="212">
        <v>0</v>
      </c>
      <c r="BO33" s="215">
        <v>0</v>
      </c>
      <c r="BP33" s="216">
        <v>0</v>
      </c>
      <c r="BQ33" s="216">
        <v>0</v>
      </c>
      <c r="BR33" s="567">
        <v>0</v>
      </c>
      <c r="BS33" s="568">
        <v>0</v>
      </c>
      <c r="BT33" s="569">
        <v>0</v>
      </c>
      <c r="BU33" s="569">
        <v>0</v>
      </c>
      <c r="BV33" s="215">
        <v>0</v>
      </c>
      <c r="BW33" s="213">
        <v>0</v>
      </c>
      <c r="BX33" s="213">
        <v>0</v>
      </c>
      <c r="BY33" s="213">
        <v>0</v>
      </c>
      <c r="BZ33" s="218">
        <v>0</v>
      </c>
      <c r="CA33" s="218">
        <v>0</v>
      </c>
      <c r="CB33" s="219">
        <v>0</v>
      </c>
      <c r="CC33" s="219">
        <v>0</v>
      </c>
      <c r="CD33" s="587"/>
      <c r="CE33" s="212">
        <v>0</v>
      </c>
      <c r="CF33" s="215">
        <v>0</v>
      </c>
      <c r="CG33" s="215">
        <v>0</v>
      </c>
      <c r="CH33" s="216">
        <v>0</v>
      </c>
      <c r="CI33" s="216">
        <v>0</v>
      </c>
      <c r="CJ33" s="218">
        <v>0</v>
      </c>
      <c r="CK33" s="218">
        <v>0</v>
      </c>
      <c r="CL33" s="219">
        <v>0</v>
      </c>
      <c r="CM33" s="219">
        <v>0</v>
      </c>
      <c r="CN33" s="212">
        <v>0</v>
      </c>
      <c r="CO33" s="215">
        <v>0</v>
      </c>
      <c r="CP33" s="216">
        <v>0</v>
      </c>
      <c r="CQ33" s="216">
        <v>0</v>
      </c>
      <c r="CR33" s="218">
        <v>0</v>
      </c>
      <c r="CS33" s="218">
        <v>0</v>
      </c>
      <c r="CT33" s="219">
        <v>0</v>
      </c>
      <c r="CU33" s="219">
        <v>0</v>
      </c>
      <c r="CV33" s="212">
        <v>0</v>
      </c>
      <c r="CW33" s="212">
        <v>0</v>
      </c>
      <c r="CX33" s="213">
        <v>0</v>
      </c>
      <c r="CY33" s="213">
        <v>0</v>
      </c>
      <c r="CZ33" s="218">
        <v>0</v>
      </c>
      <c r="DA33" s="218">
        <v>0</v>
      </c>
      <c r="DB33" s="219">
        <v>0</v>
      </c>
      <c r="DC33" s="219">
        <v>0</v>
      </c>
      <c r="DD33" s="587"/>
      <c r="DE33" s="212">
        <v>0</v>
      </c>
      <c r="DF33" s="212">
        <v>0</v>
      </c>
      <c r="DG33" s="213">
        <v>0</v>
      </c>
      <c r="DH33" s="213">
        <v>0</v>
      </c>
      <c r="DI33" s="218">
        <v>0</v>
      </c>
      <c r="DJ33" s="218">
        <v>0</v>
      </c>
      <c r="DK33" s="219">
        <v>0</v>
      </c>
      <c r="DL33" s="219">
        <v>0</v>
      </c>
      <c r="DM33" s="212">
        <v>0</v>
      </c>
      <c r="DN33" s="212">
        <v>0</v>
      </c>
      <c r="DO33" s="219">
        <v>0</v>
      </c>
      <c r="DP33" s="219">
        <v>0</v>
      </c>
      <c r="DQ33" s="587"/>
      <c r="DR33" s="212">
        <v>0</v>
      </c>
      <c r="DS33" s="212">
        <v>0</v>
      </c>
      <c r="DT33" s="213">
        <v>0</v>
      </c>
      <c r="DU33" s="213">
        <v>0</v>
      </c>
      <c r="DV33" s="218">
        <v>0</v>
      </c>
      <c r="DW33" s="218">
        <v>0</v>
      </c>
      <c r="DX33" s="225">
        <v>0</v>
      </c>
      <c r="DY33" s="225">
        <v>0</v>
      </c>
      <c r="DZ33" s="212">
        <v>0</v>
      </c>
      <c r="EA33" s="212">
        <v>0</v>
      </c>
      <c r="EB33" s="213">
        <v>0</v>
      </c>
      <c r="EC33" s="213">
        <v>0</v>
      </c>
      <c r="ED33" s="218">
        <v>0</v>
      </c>
      <c r="EE33" s="218">
        <v>0</v>
      </c>
      <c r="EF33" s="219">
        <v>0</v>
      </c>
      <c r="EG33" s="219">
        <v>0</v>
      </c>
      <c r="EH33" s="587"/>
      <c r="EI33" s="218">
        <v>0</v>
      </c>
      <c r="EJ33" s="218">
        <v>0</v>
      </c>
      <c r="EK33" s="219">
        <v>0</v>
      </c>
      <c r="EL33" s="219">
        <v>0</v>
      </c>
      <c r="EN33" s="212">
        <v>0</v>
      </c>
      <c r="EO33" s="212">
        <v>0</v>
      </c>
      <c r="EP33" s="213">
        <v>0</v>
      </c>
      <c r="EQ33" s="213">
        <v>0</v>
      </c>
      <c r="ER33" s="224"/>
      <c r="ES33" s="219">
        <v>0</v>
      </c>
      <c r="ET33" s="219">
        <v>0</v>
      </c>
      <c r="EU33" s="213">
        <v>0</v>
      </c>
      <c r="EV33" s="219">
        <v>0</v>
      </c>
      <c r="EW33" s="219">
        <v>0</v>
      </c>
      <c r="EX33" s="213">
        <v>0</v>
      </c>
      <c r="EY33" s="213">
        <v>0</v>
      </c>
      <c r="EZ33" s="137"/>
      <c r="FA33" s="225">
        <v>0</v>
      </c>
      <c r="FB33" s="218">
        <v>0</v>
      </c>
      <c r="FC33" s="226">
        <v>0</v>
      </c>
      <c r="FD33" s="212">
        <v>0</v>
      </c>
      <c r="FE33" s="218">
        <v>0</v>
      </c>
      <c r="FF33" s="218">
        <v>0</v>
      </c>
      <c r="FH33" s="226">
        <v>0</v>
      </c>
      <c r="FI33" s="214">
        <v>0</v>
      </c>
      <c r="FK33" s="212">
        <v>0</v>
      </c>
      <c r="FL33" s="218">
        <v>0</v>
      </c>
      <c r="FM33" s="227"/>
      <c r="FN33" s="217">
        <v>0</v>
      </c>
      <c r="FO33" s="217">
        <v>1</v>
      </c>
      <c r="FP33" s="217">
        <v>0</v>
      </c>
      <c r="FQ33" s="217">
        <v>0</v>
      </c>
      <c r="FR33" s="217">
        <v>0</v>
      </c>
      <c r="FS33" s="217">
        <v>0</v>
      </c>
      <c r="FT33" s="593" t="s">
        <v>431</v>
      </c>
      <c r="FU33" s="229"/>
      <c r="FV33" s="260">
        <v>0</v>
      </c>
      <c r="FW33" s="260">
        <v>1</v>
      </c>
      <c r="FX33" s="597"/>
      <c r="FY33" s="260">
        <v>1</v>
      </c>
      <c r="FZ33" s="260">
        <v>0</v>
      </c>
      <c r="GA33" s="689"/>
      <c r="GB33" s="260">
        <v>0</v>
      </c>
      <c r="GC33" s="260">
        <v>0</v>
      </c>
      <c r="GD33" s="260">
        <v>1</v>
      </c>
      <c r="GE33" s="260">
        <v>0</v>
      </c>
      <c r="GF33" s="260">
        <v>0</v>
      </c>
      <c r="GG33" s="260">
        <v>0</v>
      </c>
      <c r="GH33" s="260">
        <v>0</v>
      </c>
      <c r="GI33" s="260">
        <v>0</v>
      </c>
      <c r="GJ33" s="689"/>
      <c r="GK33" s="260">
        <v>1</v>
      </c>
      <c r="GL33" s="260">
        <v>0</v>
      </c>
      <c r="GM33" s="260">
        <v>0</v>
      </c>
      <c r="GN33" s="260">
        <v>0</v>
      </c>
      <c r="GO33" s="260">
        <v>0</v>
      </c>
      <c r="GP33" s="11"/>
      <c r="GQ33" s="232">
        <v>0</v>
      </c>
      <c r="GR33" s="233"/>
      <c r="GS33" s="247">
        <v>1</v>
      </c>
      <c r="GT33" s="690"/>
      <c r="GU33" s="220">
        <v>0</v>
      </c>
      <c r="GV33" s="220">
        <v>0</v>
      </c>
      <c r="GW33" s="556">
        <v>4</v>
      </c>
      <c r="GX33" s="118">
        <v>1</v>
      </c>
      <c r="GY33" s="118">
        <v>0</v>
      </c>
      <c r="GZ33" s="118">
        <v>0</v>
      </c>
      <c r="HA33" s="181"/>
      <c r="HB33" s="168">
        <v>1</v>
      </c>
      <c r="HC33" s="118">
        <v>0</v>
      </c>
      <c r="HD33" s="165"/>
      <c r="HE33" s="118">
        <v>1</v>
      </c>
      <c r="HF33" s="118">
        <v>0</v>
      </c>
      <c r="HG33" s="157"/>
      <c r="HH33" s="238">
        <v>0</v>
      </c>
      <c r="HI33" s="236">
        <v>0</v>
      </c>
      <c r="HJ33" s="236">
        <v>0</v>
      </c>
      <c r="HK33" s="264">
        <v>0</v>
      </c>
      <c r="HL33" s="238">
        <v>0</v>
      </c>
      <c r="HM33" s="238">
        <v>0</v>
      </c>
      <c r="HN33" s="239">
        <v>0</v>
      </c>
      <c r="HO33" s="240">
        <v>0</v>
      </c>
      <c r="HP33" s="240">
        <v>0</v>
      </c>
      <c r="HQ33" s="241">
        <v>0</v>
      </c>
      <c r="HR33" s="239">
        <v>0</v>
      </c>
      <c r="HS33" s="239">
        <v>0</v>
      </c>
      <c r="HT33" s="238">
        <v>0</v>
      </c>
      <c r="HU33" s="236">
        <v>0</v>
      </c>
      <c r="HV33" s="236">
        <v>0</v>
      </c>
      <c r="HW33" s="273">
        <v>0</v>
      </c>
      <c r="HX33" s="238">
        <v>0</v>
      </c>
      <c r="HY33" s="238">
        <v>0</v>
      </c>
      <c r="HZ33" s="239">
        <v>0</v>
      </c>
      <c r="IA33" s="241">
        <v>0</v>
      </c>
      <c r="IB33" s="241">
        <v>0</v>
      </c>
      <c r="IC33" s="241">
        <v>0</v>
      </c>
      <c r="ID33" s="239">
        <v>0</v>
      </c>
      <c r="IE33" s="239">
        <v>0</v>
      </c>
      <c r="IF33" s="238">
        <v>0</v>
      </c>
      <c r="IG33" s="273">
        <v>0</v>
      </c>
      <c r="IH33" s="273">
        <v>0</v>
      </c>
      <c r="II33" s="273">
        <v>0</v>
      </c>
      <c r="IJ33" s="238">
        <v>0</v>
      </c>
      <c r="IK33" s="238">
        <v>0</v>
      </c>
      <c r="IL33" s="239">
        <v>0</v>
      </c>
      <c r="IM33" s="240">
        <v>0</v>
      </c>
      <c r="IN33" s="240">
        <v>0</v>
      </c>
      <c r="IO33" s="241">
        <v>0</v>
      </c>
      <c r="IP33" s="239">
        <v>0</v>
      </c>
      <c r="IQ33" s="239">
        <v>0</v>
      </c>
      <c r="IR33" s="5"/>
      <c r="IS33" s="126">
        <v>0</v>
      </c>
      <c r="IT33" s="126">
        <v>0</v>
      </c>
      <c r="IU33" s="126">
        <v>0</v>
      </c>
      <c r="IV33" s="126">
        <v>0</v>
      </c>
      <c r="IW33" s="126">
        <v>0</v>
      </c>
      <c r="IX33" s="79">
        <v>0</v>
      </c>
      <c r="IY33" s="79">
        <v>0</v>
      </c>
      <c r="IZ33" s="79">
        <v>0</v>
      </c>
      <c r="JA33" s="79">
        <v>0</v>
      </c>
      <c r="JB33" s="79">
        <v>0</v>
      </c>
      <c r="JC33" s="79">
        <v>0</v>
      </c>
      <c r="JD33" s="79">
        <v>0</v>
      </c>
      <c r="JE33" s="79">
        <v>0</v>
      </c>
      <c r="JF33" s="79">
        <v>0</v>
      </c>
      <c r="JG33" s="79">
        <v>0</v>
      </c>
      <c r="JH33" s="659"/>
      <c r="JI33" s="602">
        <v>1</v>
      </c>
      <c r="JJ33" s="602">
        <v>0</v>
      </c>
      <c r="JK33" s="603">
        <v>0</v>
      </c>
      <c r="JL33" s="113">
        <v>0</v>
      </c>
      <c r="JM33" s="113">
        <v>0</v>
      </c>
      <c r="JN33" s="113">
        <v>0</v>
      </c>
      <c r="JO33" s="79">
        <v>1</v>
      </c>
      <c r="JP33" s="79">
        <v>0</v>
      </c>
      <c r="JQ33" s="444">
        <v>0</v>
      </c>
      <c r="JR33" s="436"/>
      <c r="JS33" s="79">
        <v>1</v>
      </c>
      <c r="JT33" s="79">
        <v>0</v>
      </c>
      <c r="JU33" s="79">
        <v>0</v>
      </c>
      <c r="JV33" s="79">
        <v>0</v>
      </c>
      <c r="JW33" s="79">
        <v>0</v>
      </c>
      <c r="JX33" s="79">
        <v>0</v>
      </c>
    </row>
    <row r="34" spans="1:284" s="2" customFormat="1">
      <c r="A34" s="2">
        <v>23</v>
      </c>
      <c r="B34" s="626" t="s">
        <v>270</v>
      </c>
      <c r="C34" s="626"/>
      <c r="D34" s="173"/>
      <c r="E34" s="211">
        <v>0</v>
      </c>
      <c r="F34" s="212">
        <v>0</v>
      </c>
      <c r="G34" s="213">
        <v>0</v>
      </c>
      <c r="H34" s="213">
        <v>0</v>
      </c>
      <c r="I34" s="218">
        <v>0</v>
      </c>
      <c r="J34" s="218">
        <v>0</v>
      </c>
      <c r="K34" s="219">
        <v>0</v>
      </c>
      <c r="L34" s="219">
        <v>0</v>
      </c>
      <c r="M34" s="524">
        <v>2</v>
      </c>
      <c r="N34" s="525">
        <v>42000</v>
      </c>
      <c r="O34" s="546">
        <v>41730</v>
      </c>
      <c r="P34" s="547">
        <v>0</v>
      </c>
      <c r="Q34" s="218">
        <v>0</v>
      </c>
      <c r="R34" s="218">
        <v>0</v>
      </c>
      <c r="S34" s="225">
        <v>0</v>
      </c>
      <c r="T34" s="225">
        <v>0</v>
      </c>
      <c r="U34" s="212">
        <v>0</v>
      </c>
      <c r="V34" s="215">
        <v>0</v>
      </c>
      <c r="W34" s="213">
        <v>0</v>
      </c>
      <c r="X34" s="213">
        <v>0</v>
      </c>
      <c r="Y34" s="524">
        <v>2</v>
      </c>
      <c r="Z34" s="525">
        <v>6000</v>
      </c>
      <c r="AA34" s="546">
        <v>40756</v>
      </c>
      <c r="AB34" s="521">
        <v>0</v>
      </c>
      <c r="AC34" s="218">
        <v>0</v>
      </c>
      <c r="AD34" s="218">
        <v>0</v>
      </c>
      <c r="AE34" s="219">
        <v>0</v>
      </c>
      <c r="AF34" s="219">
        <v>0</v>
      </c>
      <c r="AG34" s="218">
        <v>0</v>
      </c>
      <c r="AH34" s="218">
        <v>0</v>
      </c>
      <c r="AI34" s="219">
        <v>0</v>
      </c>
      <c r="AJ34" s="219">
        <v>0</v>
      </c>
      <c r="AL34" s="218">
        <v>0</v>
      </c>
      <c r="AM34" s="220">
        <v>0</v>
      </c>
      <c r="AN34" s="118">
        <v>0</v>
      </c>
      <c r="AO34" s="118">
        <v>0</v>
      </c>
      <c r="AP34" s="212">
        <v>0</v>
      </c>
      <c r="AQ34" s="212">
        <v>0</v>
      </c>
      <c r="AR34" s="213">
        <v>0</v>
      </c>
      <c r="AS34" s="213">
        <v>0</v>
      </c>
      <c r="AT34" s="554">
        <v>0</v>
      </c>
      <c r="AU34" s="554">
        <v>0</v>
      </c>
      <c r="AV34" s="558">
        <v>0</v>
      </c>
      <c r="AW34" s="558">
        <v>0</v>
      </c>
      <c r="AX34" s="212">
        <v>0</v>
      </c>
      <c r="AY34" s="212">
        <v>0</v>
      </c>
      <c r="AZ34" s="213">
        <v>0</v>
      </c>
      <c r="BA34" s="213">
        <v>0</v>
      </c>
      <c r="BB34" s="218">
        <v>0</v>
      </c>
      <c r="BC34" s="218">
        <v>0</v>
      </c>
      <c r="BD34" s="219">
        <v>0</v>
      </c>
      <c r="BE34" s="219">
        <v>0</v>
      </c>
      <c r="BF34" s="212">
        <v>0</v>
      </c>
      <c r="BG34" s="215">
        <v>0</v>
      </c>
      <c r="BH34" s="216">
        <v>0</v>
      </c>
      <c r="BI34" s="216">
        <v>0</v>
      </c>
      <c r="BJ34" s="218">
        <v>0</v>
      </c>
      <c r="BK34" s="218">
        <v>0</v>
      </c>
      <c r="BL34" s="219">
        <v>0</v>
      </c>
      <c r="BM34" s="219">
        <v>0</v>
      </c>
      <c r="BN34" s="212">
        <v>0</v>
      </c>
      <c r="BO34" s="215">
        <v>0</v>
      </c>
      <c r="BP34" s="216">
        <v>0</v>
      </c>
      <c r="BQ34" s="216">
        <v>0</v>
      </c>
      <c r="BR34" s="567">
        <v>0</v>
      </c>
      <c r="BS34" s="568">
        <v>0</v>
      </c>
      <c r="BT34" s="569">
        <v>0</v>
      </c>
      <c r="BU34" s="569">
        <v>0</v>
      </c>
      <c r="BV34" s="215">
        <v>0</v>
      </c>
      <c r="BW34" s="213">
        <v>0</v>
      </c>
      <c r="BX34" s="213">
        <v>0</v>
      </c>
      <c r="BY34" s="213">
        <v>0</v>
      </c>
      <c r="BZ34" s="218">
        <v>0</v>
      </c>
      <c r="CA34" s="218">
        <v>0</v>
      </c>
      <c r="CB34" s="219">
        <v>0</v>
      </c>
      <c r="CC34" s="219">
        <v>0</v>
      </c>
      <c r="CD34" s="587"/>
      <c r="CE34" s="212">
        <v>0</v>
      </c>
      <c r="CF34" s="215">
        <v>0</v>
      </c>
      <c r="CG34" s="215">
        <v>0</v>
      </c>
      <c r="CH34" s="216">
        <v>0</v>
      </c>
      <c r="CI34" s="216">
        <v>0</v>
      </c>
      <c r="CJ34" s="218">
        <v>0</v>
      </c>
      <c r="CK34" s="218">
        <v>0</v>
      </c>
      <c r="CL34" s="219">
        <v>0</v>
      </c>
      <c r="CM34" s="219">
        <v>0</v>
      </c>
      <c r="CN34" s="212">
        <v>0</v>
      </c>
      <c r="CO34" s="215">
        <v>0</v>
      </c>
      <c r="CP34" s="216">
        <v>0</v>
      </c>
      <c r="CQ34" s="216">
        <v>0</v>
      </c>
      <c r="CR34" s="218">
        <v>0</v>
      </c>
      <c r="CS34" s="218">
        <v>0</v>
      </c>
      <c r="CT34" s="219">
        <v>0</v>
      </c>
      <c r="CU34" s="219">
        <v>0</v>
      </c>
      <c r="CV34" s="212">
        <v>0</v>
      </c>
      <c r="CW34" s="212">
        <v>0</v>
      </c>
      <c r="CX34" s="213">
        <v>0</v>
      </c>
      <c r="CY34" s="213">
        <v>0</v>
      </c>
      <c r="CZ34" s="218">
        <v>0</v>
      </c>
      <c r="DA34" s="218">
        <v>0</v>
      </c>
      <c r="DB34" s="219">
        <v>0</v>
      </c>
      <c r="DC34" s="219">
        <v>0</v>
      </c>
      <c r="DD34" s="587"/>
      <c r="DE34" s="212">
        <v>0</v>
      </c>
      <c r="DF34" s="212">
        <v>0</v>
      </c>
      <c r="DG34" s="213">
        <v>0</v>
      </c>
      <c r="DH34" s="213">
        <v>0</v>
      </c>
      <c r="DI34" s="218">
        <v>0</v>
      </c>
      <c r="DJ34" s="218">
        <v>0</v>
      </c>
      <c r="DK34" s="219">
        <v>0</v>
      </c>
      <c r="DL34" s="219">
        <v>0</v>
      </c>
      <c r="DM34" s="212">
        <v>0</v>
      </c>
      <c r="DN34" s="212">
        <v>0</v>
      </c>
      <c r="DO34" s="219">
        <v>0</v>
      </c>
      <c r="DP34" s="219">
        <v>0</v>
      </c>
      <c r="DQ34" s="587"/>
      <c r="DR34" s="212">
        <v>0</v>
      </c>
      <c r="DS34" s="212">
        <v>0</v>
      </c>
      <c r="DT34" s="213">
        <v>0</v>
      </c>
      <c r="DU34" s="213">
        <v>0</v>
      </c>
      <c r="DV34" s="218">
        <v>0</v>
      </c>
      <c r="DW34" s="218">
        <v>0</v>
      </c>
      <c r="DX34" s="225">
        <v>0</v>
      </c>
      <c r="DY34" s="225">
        <v>0</v>
      </c>
      <c r="DZ34" s="212">
        <v>0</v>
      </c>
      <c r="EA34" s="212">
        <v>0</v>
      </c>
      <c r="EB34" s="213">
        <v>0</v>
      </c>
      <c r="EC34" s="213">
        <v>0</v>
      </c>
      <c r="ED34" s="218">
        <v>0</v>
      </c>
      <c r="EE34" s="218">
        <v>0</v>
      </c>
      <c r="EF34" s="219">
        <v>0</v>
      </c>
      <c r="EG34" s="219">
        <v>0</v>
      </c>
      <c r="EH34" s="587"/>
      <c r="EI34" s="218">
        <v>0</v>
      </c>
      <c r="EJ34" s="218">
        <v>0</v>
      </c>
      <c r="EK34" s="219">
        <v>0</v>
      </c>
      <c r="EL34" s="219">
        <v>0</v>
      </c>
      <c r="EN34" s="212">
        <v>0</v>
      </c>
      <c r="EO34" s="212">
        <v>0</v>
      </c>
      <c r="EP34" s="213">
        <v>0</v>
      </c>
      <c r="EQ34" s="213">
        <v>0</v>
      </c>
      <c r="ER34" s="224"/>
      <c r="ES34" s="219">
        <v>0</v>
      </c>
      <c r="ET34" s="219">
        <v>0</v>
      </c>
      <c r="EU34" s="213">
        <v>0</v>
      </c>
      <c r="EV34" s="219">
        <v>0</v>
      </c>
      <c r="EW34" s="219">
        <v>0</v>
      </c>
      <c r="EX34" s="213">
        <v>0</v>
      </c>
      <c r="EY34" s="213">
        <v>0</v>
      </c>
      <c r="EZ34" s="137"/>
      <c r="FA34" s="225">
        <v>0</v>
      </c>
      <c r="FB34" s="218">
        <v>0</v>
      </c>
      <c r="FC34" s="226">
        <v>0</v>
      </c>
      <c r="FD34" s="212">
        <v>0</v>
      </c>
      <c r="FE34" s="218">
        <v>0</v>
      </c>
      <c r="FF34" s="218">
        <v>0</v>
      </c>
      <c r="FH34" s="226">
        <v>0</v>
      </c>
      <c r="FI34" s="214">
        <v>0</v>
      </c>
      <c r="FK34" s="212">
        <v>0</v>
      </c>
      <c r="FL34" s="218">
        <v>0</v>
      </c>
      <c r="FM34" s="227"/>
      <c r="FN34" s="217">
        <v>0</v>
      </c>
      <c r="FO34" s="217">
        <v>1</v>
      </c>
      <c r="FP34" s="217">
        <v>0</v>
      </c>
      <c r="FQ34" s="217">
        <v>0</v>
      </c>
      <c r="FR34" s="217">
        <v>0</v>
      </c>
      <c r="FS34" s="217">
        <v>0</v>
      </c>
      <c r="FT34" s="593" t="s">
        <v>417</v>
      </c>
      <c r="FU34" s="229"/>
      <c r="FV34" s="260">
        <v>0</v>
      </c>
      <c r="FW34" s="260">
        <v>1</v>
      </c>
      <c r="FX34" s="597"/>
      <c r="FY34" s="260">
        <v>1</v>
      </c>
      <c r="FZ34" s="260">
        <v>0</v>
      </c>
      <c r="GA34" s="689"/>
      <c r="GB34" s="260">
        <v>0</v>
      </c>
      <c r="GC34" s="260">
        <v>1</v>
      </c>
      <c r="GD34" s="260">
        <v>0</v>
      </c>
      <c r="GE34" s="260">
        <v>0</v>
      </c>
      <c r="GF34" s="260">
        <v>0</v>
      </c>
      <c r="GG34" s="260">
        <v>0</v>
      </c>
      <c r="GH34" s="260">
        <v>0</v>
      </c>
      <c r="GI34" s="260">
        <v>0</v>
      </c>
      <c r="GJ34" s="689"/>
      <c r="GK34" s="260">
        <v>1</v>
      </c>
      <c r="GL34" s="260">
        <v>0</v>
      </c>
      <c r="GM34" s="260">
        <v>0</v>
      </c>
      <c r="GN34" s="260">
        <v>0</v>
      </c>
      <c r="GO34" s="260">
        <v>0</v>
      </c>
      <c r="GP34" s="11"/>
      <c r="GQ34" s="232">
        <v>0</v>
      </c>
      <c r="GR34" s="233"/>
      <c r="GS34" s="247">
        <v>1</v>
      </c>
      <c r="GT34" s="690"/>
      <c r="GU34" s="220">
        <v>0</v>
      </c>
      <c r="GV34" s="220">
        <v>2</v>
      </c>
      <c r="GW34" s="556">
        <v>2</v>
      </c>
      <c r="GX34" s="118">
        <v>1</v>
      </c>
      <c r="GY34" s="118">
        <v>0</v>
      </c>
      <c r="GZ34" s="118">
        <v>0</v>
      </c>
      <c r="HA34" s="181"/>
      <c r="HB34" s="168">
        <v>1</v>
      </c>
      <c r="HC34" s="118">
        <v>0</v>
      </c>
      <c r="HD34" s="165"/>
      <c r="HE34" s="118">
        <v>1</v>
      </c>
      <c r="HF34" s="118">
        <v>0</v>
      </c>
      <c r="HG34" s="157"/>
      <c r="HH34" s="238">
        <v>1</v>
      </c>
      <c r="HI34" s="236">
        <v>1</v>
      </c>
      <c r="HJ34" s="236">
        <v>0</v>
      </c>
      <c r="HK34" s="264">
        <v>0</v>
      </c>
      <c r="HL34" s="238">
        <v>1</v>
      </c>
      <c r="HM34" s="238">
        <v>0</v>
      </c>
      <c r="HN34" s="239">
        <v>1</v>
      </c>
      <c r="HO34" s="240">
        <v>0</v>
      </c>
      <c r="HP34" s="240">
        <v>1</v>
      </c>
      <c r="HQ34" s="241">
        <v>20</v>
      </c>
      <c r="HR34" s="239">
        <v>1</v>
      </c>
      <c r="HS34" s="239">
        <v>0</v>
      </c>
      <c r="HT34" s="238">
        <v>0</v>
      </c>
      <c r="HU34" s="236">
        <v>0</v>
      </c>
      <c r="HV34" s="236">
        <v>0</v>
      </c>
      <c r="HW34" s="273">
        <v>0</v>
      </c>
      <c r="HX34" s="238">
        <v>0</v>
      </c>
      <c r="HY34" s="238">
        <v>0</v>
      </c>
      <c r="HZ34" s="239">
        <v>0</v>
      </c>
      <c r="IA34" s="241">
        <v>0</v>
      </c>
      <c r="IB34" s="241">
        <v>0</v>
      </c>
      <c r="IC34" s="241">
        <v>0</v>
      </c>
      <c r="ID34" s="239">
        <v>0</v>
      </c>
      <c r="IE34" s="239">
        <v>0</v>
      </c>
      <c r="IF34" s="238">
        <v>0</v>
      </c>
      <c r="IG34" s="273">
        <v>0</v>
      </c>
      <c r="IH34" s="273">
        <v>0</v>
      </c>
      <c r="II34" s="273">
        <v>0</v>
      </c>
      <c r="IJ34" s="238">
        <v>0</v>
      </c>
      <c r="IK34" s="238">
        <v>0</v>
      </c>
      <c r="IL34" s="239">
        <v>0</v>
      </c>
      <c r="IM34" s="240">
        <v>0</v>
      </c>
      <c r="IN34" s="240">
        <v>0</v>
      </c>
      <c r="IO34" s="241">
        <v>0</v>
      </c>
      <c r="IP34" s="239">
        <v>0</v>
      </c>
      <c r="IQ34" s="239">
        <v>0</v>
      </c>
      <c r="IR34" s="5"/>
      <c r="IS34" s="126">
        <v>1</v>
      </c>
      <c r="IT34" s="126">
        <v>1</v>
      </c>
      <c r="IU34" s="126">
        <v>1</v>
      </c>
      <c r="IV34" s="126">
        <v>0</v>
      </c>
      <c r="IW34" s="126">
        <v>0</v>
      </c>
      <c r="IX34" s="79">
        <v>1</v>
      </c>
      <c r="IY34" s="79">
        <v>0</v>
      </c>
      <c r="IZ34" s="79">
        <v>0</v>
      </c>
      <c r="JA34" s="79">
        <v>1</v>
      </c>
      <c r="JB34" s="79">
        <v>1</v>
      </c>
      <c r="JC34" s="79">
        <v>0</v>
      </c>
      <c r="JD34" s="79">
        <v>0</v>
      </c>
      <c r="JE34" s="79">
        <v>0</v>
      </c>
      <c r="JF34" s="79">
        <v>0</v>
      </c>
      <c r="JG34" s="79">
        <v>0</v>
      </c>
      <c r="JH34" s="659"/>
      <c r="JI34" s="602">
        <v>1</v>
      </c>
      <c r="JJ34" s="602">
        <v>0</v>
      </c>
      <c r="JK34" s="603">
        <v>0</v>
      </c>
      <c r="JL34" s="113">
        <v>0</v>
      </c>
      <c r="JM34" s="113">
        <v>0</v>
      </c>
      <c r="JN34" s="113">
        <v>0</v>
      </c>
      <c r="JO34" s="79">
        <v>0</v>
      </c>
      <c r="JP34" s="79">
        <v>0</v>
      </c>
      <c r="JQ34" s="444">
        <v>0</v>
      </c>
      <c r="JR34" s="436"/>
      <c r="JS34" s="79">
        <v>1</v>
      </c>
      <c r="JT34" s="79">
        <v>0</v>
      </c>
      <c r="JU34" s="79">
        <v>0</v>
      </c>
      <c r="JV34" s="79">
        <v>0</v>
      </c>
      <c r="JW34" s="79">
        <v>0</v>
      </c>
      <c r="JX34" s="79">
        <v>0</v>
      </c>
    </row>
    <row r="35" spans="1:284" s="2" customFormat="1">
      <c r="A35" s="2">
        <v>24</v>
      </c>
      <c r="B35" s="626" t="s">
        <v>271</v>
      </c>
      <c r="C35" s="626"/>
      <c r="D35" s="173"/>
      <c r="E35" s="211">
        <v>0</v>
      </c>
      <c r="F35" s="212">
        <v>0</v>
      </c>
      <c r="G35" s="213">
        <v>0</v>
      </c>
      <c r="H35" s="213">
        <v>0</v>
      </c>
      <c r="I35" s="218">
        <v>0</v>
      </c>
      <c r="J35" s="218">
        <v>0</v>
      </c>
      <c r="K35" s="219">
        <v>0</v>
      </c>
      <c r="L35" s="219">
        <v>0</v>
      </c>
      <c r="M35" s="524" t="s">
        <v>425</v>
      </c>
      <c r="N35" s="525">
        <v>1400</v>
      </c>
      <c r="O35" s="546">
        <v>39539</v>
      </c>
      <c r="P35" s="547">
        <v>0</v>
      </c>
      <c r="Q35" s="218">
        <v>0</v>
      </c>
      <c r="R35" s="218">
        <v>0</v>
      </c>
      <c r="S35" s="225">
        <v>0</v>
      </c>
      <c r="T35" s="225">
        <v>0</v>
      </c>
      <c r="U35" s="212">
        <v>0</v>
      </c>
      <c r="V35" s="215">
        <v>0</v>
      </c>
      <c r="W35" s="213">
        <v>0</v>
      </c>
      <c r="X35" s="213">
        <v>0</v>
      </c>
      <c r="Y35" s="524">
        <v>1</v>
      </c>
      <c r="Z35" s="525">
        <v>1200</v>
      </c>
      <c r="AA35" s="546">
        <v>37865</v>
      </c>
      <c r="AB35" s="521">
        <v>0</v>
      </c>
      <c r="AC35" s="218">
        <v>0</v>
      </c>
      <c r="AD35" s="218">
        <v>0</v>
      </c>
      <c r="AE35" s="219">
        <v>0</v>
      </c>
      <c r="AF35" s="219">
        <v>0</v>
      </c>
      <c r="AG35" s="218">
        <v>0</v>
      </c>
      <c r="AH35" s="218">
        <v>0</v>
      </c>
      <c r="AI35" s="219">
        <v>0</v>
      </c>
      <c r="AJ35" s="219">
        <v>0</v>
      </c>
      <c r="AL35" s="218">
        <v>0</v>
      </c>
      <c r="AM35" s="220">
        <v>0</v>
      </c>
      <c r="AN35" s="118">
        <v>0</v>
      </c>
      <c r="AO35" s="118">
        <v>0</v>
      </c>
      <c r="AP35" s="212">
        <v>0</v>
      </c>
      <c r="AQ35" s="212">
        <v>0</v>
      </c>
      <c r="AR35" s="213">
        <v>0</v>
      </c>
      <c r="AS35" s="213">
        <v>0</v>
      </c>
      <c r="AT35" s="554">
        <v>0</v>
      </c>
      <c r="AU35" s="554">
        <v>0</v>
      </c>
      <c r="AV35" s="558">
        <v>0</v>
      </c>
      <c r="AW35" s="558">
        <v>0</v>
      </c>
      <c r="AX35" s="212">
        <v>0</v>
      </c>
      <c r="AY35" s="212">
        <v>0</v>
      </c>
      <c r="AZ35" s="213">
        <v>0</v>
      </c>
      <c r="BA35" s="213">
        <v>0</v>
      </c>
      <c r="BB35" s="218">
        <v>0</v>
      </c>
      <c r="BC35" s="218">
        <v>0</v>
      </c>
      <c r="BD35" s="219">
        <v>0</v>
      </c>
      <c r="BE35" s="219">
        <v>0</v>
      </c>
      <c r="BF35" s="212">
        <v>0</v>
      </c>
      <c r="BG35" s="215">
        <v>0</v>
      </c>
      <c r="BH35" s="216">
        <v>0</v>
      </c>
      <c r="BI35" s="216">
        <v>0</v>
      </c>
      <c r="BJ35" s="218">
        <v>0</v>
      </c>
      <c r="BK35" s="218">
        <v>0</v>
      </c>
      <c r="BL35" s="219">
        <v>0</v>
      </c>
      <c r="BM35" s="219">
        <v>0</v>
      </c>
      <c r="BN35" s="212">
        <v>0</v>
      </c>
      <c r="BO35" s="215">
        <v>0</v>
      </c>
      <c r="BP35" s="216">
        <v>0</v>
      </c>
      <c r="BQ35" s="216">
        <v>0</v>
      </c>
      <c r="BR35" s="567">
        <v>0</v>
      </c>
      <c r="BS35" s="568">
        <v>0</v>
      </c>
      <c r="BT35" s="569">
        <v>0</v>
      </c>
      <c r="BU35" s="569">
        <v>0</v>
      </c>
      <c r="BV35" s="215">
        <v>0</v>
      </c>
      <c r="BW35" s="213">
        <v>0</v>
      </c>
      <c r="BX35" s="213">
        <v>0</v>
      </c>
      <c r="BY35" s="213">
        <v>0</v>
      </c>
      <c r="BZ35" s="218">
        <v>0</v>
      </c>
      <c r="CA35" s="218">
        <v>0</v>
      </c>
      <c r="CB35" s="219">
        <v>0</v>
      </c>
      <c r="CC35" s="219">
        <v>0</v>
      </c>
      <c r="CD35" s="587"/>
      <c r="CE35" s="212">
        <v>0</v>
      </c>
      <c r="CF35" s="215">
        <v>0</v>
      </c>
      <c r="CG35" s="215">
        <v>0</v>
      </c>
      <c r="CH35" s="216">
        <v>0</v>
      </c>
      <c r="CI35" s="216">
        <v>0</v>
      </c>
      <c r="CJ35" s="218">
        <v>0</v>
      </c>
      <c r="CK35" s="218">
        <v>0</v>
      </c>
      <c r="CL35" s="219">
        <v>0</v>
      </c>
      <c r="CM35" s="219">
        <v>0</v>
      </c>
      <c r="CN35" s="212">
        <v>0</v>
      </c>
      <c r="CO35" s="215">
        <v>0</v>
      </c>
      <c r="CP35" s="216">
        <v>0</v>
      </c>
      <c r="CQ35" s="216">
        <v>0</v>
      </c>
      <c r="CR35" s="218">
        <v>0</v>
      </c>
      <c r="CS35" s="218">
        <v>0</v>
      </c>
      <c r="CT35" s="219">
        <v>0</v>
      </c>
      <c r="CU35" s="219">
        <v>0</v>
      </c>
      <c r="CV35" s="212">
        <v>0</v>
      </c>
      <c r="CW35" s="212">
        <v>0</v>
      </c>
      <c r="CX35" s="213">
        <v>0</v>
      </c>
      <c r="CY35" s="213">
        <v>0</v>
      </c>
      <c r="CZ35" s="218">
        <v>0</v>
      </c>
      <c r="DA35" s="218">
        <v>0</v>
      </c>
      <c r="DB35" s="219">
        <v>0</v>
      </c>
      <c r="DC35" s="219">
        <v>0</v>
      </c>
      <c r="DD35" s="587"/>
      <c r="DE35" s="212">
        <v>0</v>
      </c>
      <c r="DF35" s="212">
        <v>0</v>
      </c>
      <c r="DG35" s="213">
        <v>0</v>
      </c>
      <c r="DH35" s="213">
        <v>0</v>
      </c>
      <c r="DI35" s="218">
        <v>0</v>
      </c>
      <c r="DJ35" s="218">
        <v>0</v>
      </c>
      <c r="DK35" s="219">
        <v>0</v>
      </c>
      <c r="DL35" s="219">
        <v>0</v>
      </c>
      <c r="DM35" s="212">
        <v>0</v>
      </c>
      <c r="DN35" s="212">
        <v>0</v>
      </c>
      <c r="DO35" s="219">
        <v>0</v>
      </c>
      <c r="DP35" s="219">
        <v>0</v>
      </c>
      <c r="DQ35" s="587"/>
      <c r="DR35" s="524" t="s">
        <v>427</v>
      </c>
      <c r="DS35" s="524">
        <v>0</v>
      </c>
      <c r="DT35" s="546">
        <v>41730</v>
      </c>
      <c r="DU35" s="546">
        <v>42095</v>
      </c>
      <c r="DV35" s="218">
        <v>0</v>
      </c>
      <c r="DW35" s="218">
        <v>0</v>
      </c>
      <c r="DX35" s="225">
        <v>0</v>
      </c>
      <c r="DY35" s="225">
        <v>0</v>
      </c>
      <c r="DZ35" s="212">
        <v>0</v>
      </c>
      <c r="EA35" s="212">
        <v>0</v>
      </c>
      <c r="EB35" s="213">
        <v>0</v>
      </c>
      <c r="EC35" s="213">
        <v>0</v>
      </c>
      <c r="ED35" s="218">
        <v>0</v>
      </c>
      <c r="EE35" s="218">
        <v>0</v>
      </c>
      <c r="EF35" s="219">
        <v>0</v>
      </c>
      <c r="EG35" s="219">
        <v>0</v>
      </c>
      <c r="EH35" s="587"/>
      <c r="EI35" s="218">
        <v>0</v>
      </c>
      <c r="EJ35" s="218">
        <v>0</v>
      </c>
      <c r="EK35" s="219">
        <v>0</v>
      </c>
      <c r="EL35" s="219">
        <v>0</v>
      </c>
      <c r="EN35" s="212">
        <v>0</v>
      </c>
      <c r="EO35" s="212">
        <v>0</v>
      </c>
      <c r="EP35" s="213">
        <v>0</v>
      </c>
      <c r="EQ35" s="213">
        <v>0</v>
      </c>
      <c r="ER35" s="224"/>
      <c r="ES35" s="219">
        <v>0</v>
      </c>
      <c r="ET35" s="219">
        <v>0</v>
      </c>
      <c r="EU35" s="213">
        <v>0</v>
      </c>
      <c r="EV35" s="219">
        <v>0</v>
      </c>
      <c r="EW35" s="219">
        <v>0</v>
      </c>
      <c r="EX35" s="213">
        <v>0</v>
      </c>
      <c r="EY35" s="213">
        <v>0</v>
      </c>
      <c r="EZ35" s="137"/>
      <c r="FA35" s="225">
        <v>0</v>
      </c>
      <c r="FB35" s="218">
        <v>0</v>
      </c>
      <c r="FC35" s="226">
        <v>0</v>
      </c>
      <c r="FD35" s="212">
        <v>0</v>
      </c>
      <c r="FE35" s="218">
        <v>0</v>
      </c>
      <c r="FF35" s="218">
        <v>0</v>
      </c>
      <c r="FH35" s="226">
        <v>0</v>
      </c>
      <c r="FI35" s="214">
        <v>0</v>
      </c>
      <c r="FK35" s="212">
        <v>0</v>
      </c>
      <c r="FL35" s="218">
        <v>0</v>
      </c>
      <c r="FM35" s="227"/>
      <c r="FN35" s="217">
        <v>0</v>
      </c>
      <c r="FO35" s="217">
        <v>1</v>
      </c>
      <c r="FP35" s="217">
        <v>0</v>
      </c>
      <c r="FQ35" s="217">
        <v>0</v>
      </c>
      <c r="FR35" s="217">
        <v>0</v>
      </c>
      <c r="FS35" s="217">
        <v>0</v>
      </c>
      <c r="FT35" s="593" t="s">
        <v>417</v>
      </c>
      <c r="FU35" s="229"/>
      <c r="FV35" s="260">
        <v>0</v>
      </c>
      <c r="FW35" s="260">
        <v>1</v>
      </c>
      <c r="FX35" s="597"/>
      <c r="FY35" s="260">
        <v>1</v>
      </c>
      <c r="FZ35" s="260">
        <v>0</v>
      </c>
      <c r="GA35" s="689"/>
      <c r="GB35" s="260"/>
      <c r="GC35" s="260">
        <v>1</v>
      </c>
      <c r="GD35" s="260">
        <v>0</v>
      </c>
      <c r="GE35" s="260">
        <v>0</v>
      </c>
      <c r="GF35" s="260">
        <v>0</v>
      </c>
      <c r="GG35" s="260">
        <v>1</v>
      </c>
      <c r="GH35" s="260">
        <v>0</v>
      </c>
      <c r="GI35" s="260">
        <v>0</v>
      </c>
      <c r="GJ35" s="689"/>
      <c r="GK35" s="260">
        <v>1</v>
      </c>
      <c r="GL35" s="260">
        <v>0</v>
      </c>
      <c r="GM35" s="260">
        <v>0</v>
      </c>
      <c r="GN35" s="260">
        <v>0</v>
      </c>
      <c r="GO35" s="260">
        <v>0</v>
      </c>
      <c r="GP35" s="11"/>
      <c r="GQ35" s="232">
        <v>0</v>
      </c>
      <c r="GR35" s="233"/>
      <c r="GS35" s="247">
        <v>1</v>
      </c>
      <c r="GT35" s="690"/>
      <c r="GU35" s="220">
        <v>0</v>
      </c>
      <c r="GV35" s="220">
        <v>2</v>
      </c>
      <c r="GW35" s="556">
        <v>2</v>
      </c>
      <c r="GX35" s="118">
        <v>1</v>
      </c>
      <c r="GY35" s="118">
        <v>0</v>
      </c>
      <c r="GZ35" s="118">
        <v>0</v>
      </c>
      <c r="HA35" s="181"/>
      <c r="HB35" s="168">
        <v>1</v>
      </c>
      <c r="HC35" s="118">
        <v>0</v>
      </c>
      <c r="HD35" s="165"/>
      <c r="HE35" s="118">
        <v>1</v>
      </c>
      <c r="HF35" s="118">
        <v>0</v>
      </c>
      <c r="HG35" s="157"/>
      <c r="HH35" s="238">
        <v>0</v>
      </c>
      <c r="HI35" s="236">
        <v>0</v>
      </c>
      <c r="HJ35" s="236">
        <v>0</v>
      </c>
      <c r="HK35" s="264">
        <v>0</v>
      </c>
      <c r="HL35" s="238">
        <v>0</v>
      </c>
      <c r="HM35" s="238">
        <v>0</v>
      </c>
      <c r="HN35" s="239">
        <v>1</v>
      </c>
      <c r="HO35" s="240">
        <v>0</v>
      </c>
      <c r="HP35" s="240">
        <v>1</v>
      </c>
      <c r="HQ35" s="241">
        <v>8</v>
      </c>
      <c r="HR35" s="239">
        <v>1</v>
      </c>
      <c r="HS35" s="239">
        <v>0</v>
      </c>
      <c r="HT35" s="238">
        <v>0</v>
      </c>
      <c r="HU35" s="236">
        <v>0</v>
      </c>
      <c r="HV35" s="236">
        <v>0</v>
      </c>
      <c r="HW35" s="273">
        <v>0</v>
      </c>
      <c r="HX35" s="238">
        <v>0</v>
      </c>
      <c r="HY35" s="238">
        <v>0</v>
      </c>
      <c r="HZ35" s="239">
        <v>0</v>
      </c>
      <c r="IA35" s="241">
        <v>0</v>
      </c>
      <c r="IB35" s="241">
        <v>0</v>
      </c>
      <c r="IC35" s="241">
        <v>0</v>
      </c>
      <c r="ID35" s="239">
        <v>0</v>
      </c>
      <c r="IE35" s="239">
        <v>0</v>
      </c>
      <c r="IF35" s="238">
        <v>0</v>
      </c>
      <c r="IG35" s="273">
        <v>0</v>
      </c>
      <c r="IH35" s="273">
        <v>0</v>
      </c>
      <c r="II35" s="273">
        <v>0</v>
      </c>
      <c r="IJ35" s="238">
        <v>0</v>
      </c>
      <c r="IK35" s="238">
        <v>0</v>
      </c>
      <c r="IL35" s="239">
        <v>0</v>
      </c>
      <c r="IM35" s="240">
        <v>0</v>
      </c>
      <c r="IN35" s="240">
        <v>0</v>
      </c>
      <c r="IO35" s="241">
        <v>0</v>
      </c>
      <c r="IP35" s="239">
        <v>0</v>
      </c>
      <c r="IQ35" s="239">
        <v>0</v>
      </c>
      <c r="IR35" s="5"/>
      <c r="IS35" s="126">
        <v>0</v>
      </c>
      <c r="IT35" s="126">
        <v>0</v>
      </c>
      <c r="IU35" s="126">
        <v>0</v>
      </c>
      <c r="IV35" s="126">
        <v>0</v>
      </c>
      <c r="IW35" s="126">
        <v>0</v>
      </c>
      <c r="IX35" s="79">
        <v>0</v>
      </c>
      <c r="IY35" s="79">
        <v>0</v>
      </c>
      <c r="IZ35" s="79">
        <v>0</v>
      </c>
      <c r="JA35" s="79">
        <v>0</v>
      </c>
      <c r="JB35" s="79">
        <v>0</v>
      </c>
      <c r="JC35" s="79">
        <v>0</v>
      </c>
      <c r="JD35" s="79">
        <v>0</v>
      </c>
      <c r="JE35" s="79">
        <v>0</v>
      </c>
      <c r="JF35" s="79">
        <v>0</v>
      </c>
      <c r="JG35" s="79">
        <v>0</v>
      </c>
      <c r="JH35" s="659"/>
      <c r="JI35" s="602">
        <v>1</v>
      </c>
      <c r="JJ35" s="602">
        <v>0</v>
      </c>
      <c r="JK35" s="603">
        <v>0</v>
      </c>
      <c r="JL35" s="113">
        <v>0</v>
      </c>
      <c r="JM35" s="113">
        <v>0</v>
      </c>
      <c r="JN35" s="113">
        <v>0</v>
      </c>
      <c r="JO35" s="79">
        <v>1</v>
      </c>
      <c r="JP35" s="79">
        <v>0</v>
      </c>
      <c r="JQ35" s="444">
        <v>0</v>
      </c>
      <c r="JR35" s="436"/>
      <c r="JS35" s="79">
        <v>1</v>
      </c>
      <c r="JT35" s="79">
        <v>0</v>
      </c>
      <c r="JU35" s="79">
        <v>0</v>
      </c>
      <c r="JV35" s="79">
        <v>0</v>
      </c>
      <c r="JW35" s="79">
        <v>0</v>
      </c>
      <c r="JX35" s="79">
        <v>0</v>
      </c>
    </row>
    <row r="36" spans="1:284" s="2" customFormat="1">
      <c r="A36" s="2">
        <v>25</v>
      </c>
      <c r="B36" s="626" t="s">
        <v>273</v>
      </c>
      <c r="C36" s="626"/>
      <c r="D36" s="173"/>
      <c r="E36" s="211">
        <v>0</v>
      </c>
      <c r="F36" s="212">
        <v>0</v>
      </c>
      <c r="G36" s="213">
        <v>0</v>
      </c>
      <c r="H36" s="213">
        <v>0</v>
      </c>
      <c r="I36" s="218">
        <v>0</v>
      </c>
      <c r="J36" s="218">
        <v>0</v>
      </c>
      <c r="K36" s="219">
        <v>0</v>
      </c>
      <c r="L36" s="219">
        <v>0</v>
      </c>
      <c r="M36" s="524">
        <v>2.5</v>
      </c>
      <c r="N36" s="525">
        <v>19200</v>
      </c>
      <c r="O36" s="546">
        <v>41640</v>
      </c>
      <c r="P36" s="546">
        <v>41974</v>
      </c>
      <c r="Q36" s="218">
        <v>0</v>
      </c>
      <c r="R36" s="218">
        <v>0</v>
      </c>
      <c r="S36" s="225">
        <v>0</v>
      </c>
      <c r="T36" s="225">
        <v>0</v>
      </c>
      <c r="U36" s="212">
        <v>0</v>
      </c>
      <c r="V36" s="215">
        <v>0</v>
      </c>
      <c r="W36" s="213">
        <v>0</v>
      </c>
      <c r="X36" s="213">
        <v>0</v>
      </c>
      <c r="Y36" s="524">
        <v>1</v>
      </c>
      <c r="Z36" s="525">
        <v>0</v>
      </c>
      <c r="AA36" s="521">
        <v>0</v>
      </c>
      <c r="AB36" s="521">
        <v>0</v>
      </c>
      <c r="AC36" s="218">
        <v>0</v>
      </c>
      <c r="AD36" s="218">
        <v>0</v>
      </c>
      <c r="AE36" s="219">
        <v>0</v>
      </c>
      <c r="AF36" s="219">
        <v>0</v>
      </c>
      <c r="AG36" s="218">
        <v>0</v>
      </c>
      <c r="AH36" s="218">
        <v>0</v>
      </c>
      <c r="AI36" s="219">
        <v>0</v>
      </c>
      <c r="AJ36" s="219">
        <v>0</v>
      </c>
      <c r="AL36" s="218">
        <v>0</v>
      </c>
      <c r="AM36" s="220">
        <v>0</v>
      </c>
      <c r="AN36" s="118">
        <v>0</v>
      </c>
      <c r="AO36" s="118">
        <v>0</v>
      </c>
      <c r="AP36" s="212">
        <v>0</v>
      </c>
      <c r="AQ36" s="212">
        <v>0</v>
      </c>
      <c r="AR36" s="213">
        <v>0</v>
      </c>
      <c r="AS36" s="213">
        <v>0</v>
      </c>
      <c r="AT36" s="554">
        <v>0</v>
      </c>
      <c r="AU36" s="554">
        <v>0</v>
      </c>
      <c r="AV36" s="558">
        <v>0</v>
      </c>
      <c r="AW36" s="558">
        <v>0</v>
      </c>
      <c r="AX36" s="212">
        <v>0</v>
      </c>
      <c r="AY36" s="212">
        <v>0</v>
      </c>
      <c r="AZ36" s="213">
        <v>0</v>
      </c>
      <c r="BA36" s="213">
        <v>0</v>
      </c>
      <c r="BB36" s="218">
        <v>0</v>
      </c>
      <c r="BC36" s="218">
        <v>0</v>
      </c>
      <c r="BD36" s="219">
        <v>0</v>
      </c>
      <c r="BE36" s="219">
        <v>0</v>
      </c>
      <c r="BF36" s="212">
        <v>0</v>
      </c>
      <c r="BG36" s="215">
        <v>0</v>
      </c>
      <c r="BH36" s="216">
        <v>0</v>
      </c>
      <c r="BI36" s="216">
        <v>0</v>
      </c>
      <c r="BJ36" s="218">
        <v>0</v>
      </c>
      <c r="BK36" s="218">
        <v>0</v>
      </c>
      <c r="BL36" s="219">
        <v>0</v>
      </c>
      <c r="BM36" s="219">
        <v>0</v>
      </c>
      <c r="BN36" s="212">
        <v>0</v>
      </c>
      <c r="BO36" s="215">
        <v>0</v>
      </c>
      <c r="BP36" s="216">
        <v>0</v>
      </c>
      <c r="BQ36" s="216">
        <v>0</v>
      </c>
      <c r="BR36" s="567">
        <v>0</v>
      </c>
      <c r="BS36" s="568">
        <v>0</v>
      </c>
      <c r="BT36" s="569">
        <v>0</v>
      </c>
      <c r="BU36" s="569">
        <v>0</v>
      </c>
      <c r="BV36" s="215">
        <v>0</v>
      </c>
      <c r="BW36" s="213">
        <v>0</v>
      </c>
      <c r="BX36" s="213">
        <v>0</v>
      </c>
      <c r="BY36" s="213">
        <v>0</v>
      </c>
      <c r="BZ36" s="218">
        <v>0</v>
      </c>
      <c r="CA36" s="218">
        <v>0</v>
      </c>
      <c r="CB36" s="219">
        <v>0</v>
      </c>
      <c r="CC36" s="219">
        <v>0</v>
      </c>
      <c r="CD36" s="587"/>
      <c r="CE36" s="212">
        <v>0</v>
      </c>
      <c r="CF36" s="215">
        <v>0</v>
      </c>
      <c r="CG36" s="215">
        <v>0</v>
      </c>
      <c r="CH36" s="216">
        <v>0</v>
      </c>
      <c r="CI36" s="216">
        <v>0</v>
      </c>
      <c r="CJ36" s="218">
        <v>0</v>
      </c>
      <c r="CK36" s="218">
        <v>0</v>
      </c>
      <c r="CL36" s="219">
        <v>0</v>
      </c>
      <c r="CM36" s="219">
        <v>0</v>
      </c>
      <c r="CN36" s="212">
        <v>0</v>
      </c>
      <c r="CO36" s="215">
        <v>0</v>
      </c>
      <c r="CP36" s="216">
        <v>0</v>
      </c>
      <c r="CQ36" s="216">
        <v>0</v>
      </c>
      <c r="CR36" s="218">
        <v>0</v>
      </c>
      <c r="CS36" s="218">
        <v>0</v>
      </c>
      <c r="CT36" s="219">
        <v>0</v>
      </c>
      <c r="CU36" s="219">
        <v>0</v>
      </c>
      <c r="CV36" s="212">
        <v>0</v>
      </c>
      <c r="CW36" s="212">
        <v>0</v>
      </c>
      <c r="CX36" s="213">
        <v>0</v>
      </c>
      <c r="CY36" s="213">
        <v>0</v>
      </c>
      <c r="CZ36" s="218">
        <v>0</v>
      </c>
      <c r="DA36" s="218">
        <v>0</v>
      </c>
      <c r="DB36" s="219">
        <v>0</v>
      </c>
      <c r="DC36" s="219">
        <v>0</v>
      </c>
      <c r="DD36" s="587"/>
      <c r="DE36" s="212">
        <v>0</v>
      </c>
      <c r="DF36" s="212">
        <v>0</v>
      </c>
      <c r="DG36" s="213">
        <v>0</v>
      </c>
      <c r="DH36" s="213">
        <v>0</v>
      </c>
      <c r="DI36" s="218">
        <v>0</v>
      </c>
      <c r="DJ36" s="218">
        <v>0</v>
      </c>
      <c r="DK36" s="219">
        <v>0</v>
      </c>
      <c r="DL36" s="219">
        <v>0</v>
      </c>
      <c r="DM36" s="212">
        <v>0</v>
      </c>
      <c r="DN36" s="212">
        <v>0</v>
      </c>
      <c r="DO36" s="219">
        <v>0</v>
      </c>
      <c r="DP36" s="219">
        <v>0</v>
      </c>
      <c r="DQ36" s="587"/>
      <c r="DR36" s="212">
        <v>0</v>
      </c>
      <c r="DS36" s="212">
        <v>0</v>
      </c>
      <c r="DT36" s="213">
        <v>0</v>
      </c>
      <c r="DU36" s="213">
        <v>0</v>
      </c>
      <c r="DV36" s="218">
        <v>0</v>
      </c>
      <c r="DW36" s="218">
        <v>0</v>
      </c>
      <c r="DX36" s="225">
        <v>0</v>
      </c>
      <c r="DY36" s="225">
        <v>0</v>
      </c>
      <c r="DZ36" s="212">
        <v>0</v>
      </c>
      <c r="EA36" s="212">
        <v>0</v>
      </c>
      <c r="EB36" s="213">
        <v>0</v>
      </c>
      <c r="EC36" s="213">
        <v>0</v>
      </c>
      <c r="ED36" s="218">
        <v>0</v>
      </c>
      <c r="EE36" s="218">
        <v>0</v>
      </c>
      <c r="EF36" s="219">
        <v>0</v>
      </c>
      <c r="EG36" s="219">
        <v>0</v>
      </c>
      <c r="EH36" s="587"/>
      <c r="EI36" s="218">
        <v>0</v>
      </c>
      <c r="EJ36" s="218">
        <v>0</v>
      </c>
      <c r="EK36" s="219">
        <v>0</v>
      </c>
      <c r="EL36" s="219">
        <v>0</v>
      </c>
      <c r="EN36" s="212">
        <v>0</v>
      </c>
      <c r="EO36" s="212">
        <v>0</v>
      </c>
      <c r="EP36" s="213">
        <v>0</v>
      </c>
      <c r="EQ36" s="213">
        <v>0</v>
      </c>
      <c r="ER36" s="224"/>
      <c r="ES36" s="219">
        <v>0</v>
      </c>
      <c r="ET36" s="219">
        <v>0</v>
      </c>
      <c r="EU36" s="213">
        <v>0</v>
      </c>
      <c r="EV36" s="219">
        <v>0</v>
      </c>
      <c r="EW36" s="219">
        <v>0</v>
      </c>
      <c r="EX36" s="213">
        <v>0</v>
      </c>
      <c r="EY36" s="213">
        <v>0</v>
      </c>
      <c r="EZ36" s="137"/>
      <c r="FA36" s="225">
        <v>0</v>
      </c>
      <c r="FB36" s="218">
        <v>0</v>
      </c>
      <c r="FC36" s="226">
        <v>0</v>
      </c>
      <c r="FD36" s="212">
        <v>0</v>
      </c>
      <c r="FE36" s="218">
        <v>0</v>
      </c>
      <c r="FF36" s="218">
        <v>0</v>
      </c>
      <c r="FH36" s="226">
        <v>0</v>
      </c>
      <c r="FI36" s="214">
        <v>0</v>
      </c>
      <c r="FK36" s="212">
        <v>0</v>
      </c>
      <c r="FL36" s="218">
        <v>0</v>
      </c>
      <c r="FM36" s="227"/>
      <c r="FN36" s="217">
        <v>0</v>
      </c>
      <c r="FO36" s="217">
        <v>1</v>
      </c>
      <c r="FP36" s="217">
        <v>0</v>
      </c>
      <c r="FQ36" s="217">
        <v>0</v>
      </c>
      <c r="FR36" s="217">
        <v>0</v>
      </c>
      <c r="FS36" s="217">
        <v>0</v>
      </c>
      <c r="FT36" s="593" t="s">
        <v>417</v>
      </c>
      <c r="FU36" s="229"/>
      <c r="FV36" s="260">
        <v>0</v>
      </c>
      <c r="FW36" s="260">
        <v>1</v>
      </c>
      <c r="FX36" s="597"/>
      <c r="FY36" s="260">
        <v>1</v>
      </c>
      <c r="FZ36" s="260">
        <v>0</v>
      </c>
      <c r="GA36" s="689"/>
      <c r="GB36" s="260">
        <v>0</v>
      </c>
      <c r="GC36" s="260">
        <v>0</v>
      </c>
      <c r="GD36" s="260">
        <v>1</v>
      </c>
      <c r="GE36" s="260">
        <v>0</v>
      </c>
      <c r="GF36" s="260">
        <v>0</v>
      </c>
      <c r="GG36" s="260">
        <v>0</v>
      </c>
      <c r="GH36" s="260">
        <v>0</v>
      </c>
      <c r="GI36" s="260">
        <v>0</v>
      </c>
      <c r="GJ36" s="689"/>
      <c r="GK36" s="260">
        <v>1</v>
      </c>
      <c r="GL36" s="260">
        <v>0</v>
      </c>
      <c r="GM36" s="260">
        <v>0</v>
      </c>
      <c r="GN36" s="260">
        <v>0</v>
      </c>
      <c r="GO36" s="260">
        <v>0</v>
      </c>
      <c r="GP36" s="11"/>
      <c r="GQ36" s="232">
        <v>0</v>
      </c>
      <c r="GR36" s="233"/>
      <c r="GS36" s="247">
        <v>1</v>
      </c>
      <c r="GT36" s="690"/>
      <c r="GU36" s="220">
        <v>0</v>
      </c>
      <c r="GV36" s="220">
        <v>0</v>
      </c>
      <c r="GW36" s="220">
        <v>0</v>
      </c>
      <c r="GX36" s="118">
        <v>1</v>
      </c>
      <c r="GY36" s="118">
        <v>0</v>
      </c>
      <c r="GZ36" s="118">
        <v>0</v>
      </c>
      <c r="HA36" s="181"/>
      <c r="HB36" s="168">
        <v>1</v>
      </c>
      <c r="HC36" s="118">
        <v>0</v>
      </c>
      <c r="HD36" s="165"/>
      <c r="HE36" s="118">
        <v>1</v>
      </c>
      <c r="HF36" s="118">
        <v>0</v>
      </c>
      <c r="HG36" s="157"/>
      <c r="HH36" s="238">
        <v>0</v>
      </c>
      <c r="HI36" s="236">
        <v>0</v>
      </c>
      <c r="HJ36" s="236">
        <v>0</v>
      </c>
      <c r="HK36" s="264">
        <v>0</v>
      </c>
      <c r="HL36" s="238">
        <v>0</v>
      </c>
      <c r="HM36" s="238">
        <v>0</v>
      </c>
      <c r="HN36" s="239">
        <v>0</v>
      </c>
      <c r="HO36" s="240">
        <v>0</v>
      </c>
      <c r="HP36" s="240">
        <v>0</v>
      </c>
      <c r="HQ36" s="241">
        <v>0</v>
      </c>
      <c r="HR36" s="239">
        <v>0</v>
      </c>
      <c r="HS36" s="239">
        <v>0</v>
      </c>
      <c r="HT36" s="238">
        <v>0</v>
      </c>
      <c r="HU36" s="236">
        <v>0</v>
      </c>
      <c r="HV36" s="236">
        <v>0</v>
      </c>
      <c r="HW36" s="273">
        <v>0</v>
      </c>
      <c r="HX36" s="238">
        <v>0</v>
      </c>
      <c r="HY36" s="238">
        <v>0</v>
      </c>
      <c r="HZ36" s="239">
        <v>0</v>
      </c>
      <c r="IA36" s="241">
        <v>0</v>
      </c>
      <c r="IB36" s="241">
        <v>0</v>
      </c>
      <c r="IC36" s="241">
        <v>0</v>
      </c>
      <c r="ID36" s="239">
        <v>0</v>
      </c>
      <c r="IE36" s="239">
        <v>0</v>
      </c>
      <c r="IF36" s="238">
        <v>0</v>
      </c>
      <c r="IG36" s="273">
        <v>0</v>
      </c>
      <c r="IH36" s="273">
        <v>0</v>
      </c>
      <c r="II36" s="273">
        <v>0</v>
      </c>
      <c r="IJ36" s="238">
        <v>0</v>
      </c>
      <c r="IK36" s="238">
        <v>0</v>
      </c>
      <c r="IL36" s="239">
        <v>0</v>
      </c>
      <c r="IM36" s="240">
        <v>0</v>
      </c>
      <c r="IN36" s="240">
        <v>0</v>
      </c>
      <c r="IO36" s="241">
        <v>0</v>
      </c>
      <c r="IP36" s="239">
        <v>0</v>
      </c>
      <c r="IQ36" s="239">
        <v>0</v>
      </c>
      <c r="IR36" s="5"/>
      <c r="IS36" s="126">
        <v>0</v>
      </c>
      <c r="IT36" s="126">
        <v>0</v>
      </c>
      <c r="IU36" s="126">
        <v>0</v>
      </c>
      <c r="IV36" s="126">
        <v>0</v>
      </c>
      <c r="IW36" s="126">
        <v>0</v>
      </c>
      <c r="IX36" s="79">
        <v>0</v>
      </c>
      <c r="IY36" s="79">
        <v>0</v>
      </c>
      <c r="IZ36" s="79">
        <v>0</v>
      </c>
      <c r="JA36" s="79">
        <v>0</v>
      </c>
      <c r="JB36" s="79">
        <v>0</v>
      </c>
      <c r="JC36" s="79">
        <v>0</v>
      </c>
      <c r="JD36" s="79">
        <v>0</v>
      </c>
      <c r="JE36" s="79">
        <v>0</v>
      </c>
      <c r="JF36" s="79">
        <v>0</v>
      </c>
      <c r="JG36" s="79">
        <v>0</v>
      </c>
      <c r="JH36" s="659"/>
      <c r="JI36" s="602">
        <v>1</v>
      </c>
      <c r="JJ36" s="602">
        <v>0</v>
      </c>
      <c r="JK36" s="603">
        <v>0</v>
      </c>
      <c r="JL36" s="113">
        <v>0</v>
      </c>
      <c r="JM36" s="113">
        <v>0</v>
      </c>
      <c r="JN36" s="113">
        <v>0</v>
      </c>
      <c r="JO36" s="79">
        <v>0</v>
      </c>
      <c r="JP36" s="79">
        <v>1</v>
      </c>
      <c r="JQ36" s="444">
        <v>0</v>
      </c>
      <c r="JR36" s="436"/>
      <c r="JS36" s="79">
        <v>1</v>
      </c>
      <c r="JT36" s="79">
        <v>0</v>
      </c>
      <c r="JU36" s="79">
        <v>0</v>
      </c>
      <c r="JV36" s="79">
        <v>0</v>
      </c>
      <c r="JW36" s="79">
        <v>0</v>
      </c>
      <c r="JX36" s="79">
        <v>0</v>
      </c>
    </row>
    <row r="37" spans="1:284" s="2" customFormat="1">
      <c r="A37" s="2">
        <v>26</v>
      </c>
      <c r="B37" s="626" t="s">
        <v>275</v>
      </c>
      <c r="C37" s="626"/>
      <c r="D37" s="173"/>
      <c r="E37" s="211">
        <v>0</v>
      </c>
      <c r="F37" s="212">
        <v>0</v>
      </c>
      <c r="G37" s="213">
        <v>0</v>
      </c>
      <c r="H37" s="213">
        <v>0</v>
      </c>
      <c r="I37" s="218">
        <v>0</v>
      </c>
      <c r="J37" s="218">
        <v>0</v>
      </c>
      <c r="K37" s="219">
        <v>0</v>
      </c>
      <c r="L37" s="219">
        <v>0</v>
      </c>
      <c r="M37" s="212">
        <v>0</v>
      </c>
      <c r="N37" s="215">
        <v>0</v>
      </c>
      <c r="O37" s="216">
        <v>0</v>
      </c>
      <c r="P37" s="216">
        <v>0</v>
      </c>
      <c r="Q37" s="218">
        <v>0</v>
      </c>
      <c r="R37" s="218">
        <v>0</v>
      </c>
      <c r="S37" s="225">
        <v>0</v>
      </c>
      <c r="T37" s="225">
        <v>0</v>
      </c>
      <c r="U37" s="524">
        <v>1</v>
      </c>
      <c r="V37" s="525">
        <v>900</v>
      </c>
      <c r="W37" s="521">
        <v>1990</v>
      </c>
      <c r="X37" s="521">
        <v>1993</v>
      </c>
      <c r="Y37" s="524">
        <v>3</v>
      </c>
      <c r="Z37" s="525">
        <v>300</v>
      </c>
      <c r="AA37" s="521">
        <v>2007</v>
      </c>
      <c r="AB37" s="546">
        <v>40544</v>
      </c>
      <c r="AC37" s="218">
        <v>0</v>
      </c>
      <c r="AD37" s="218">
        <v>0</v>
      </c>
      <c r="AE37" s="219">
        <v>0</v>
      </c>
      <c r="AF37" s="219">
        <v>0</v>
      </c>
      <c r="AG37" s="218">
        <v>0</v>
      </c>
      <c r="AH37" s="218">
        <v>0</v>
      </c>
      <c r="AI37" s="219">
        <v>0</v>
      </c>
      <c r="AJ37" s="219">
        <v>0</v>
      </c>
      <c r="AL37" s="218">
        <v>0</v>
      </c>
      <c r="AM37" s="220">
        <v>0</v>
      </c>
      <c r="AN37" s="118">
        <v>0</v>
      </c>
      <c r="AO37" s="118">
        <v>0</v>
      </c>
      <c r="AP37" s="212">
        <v>0</v>
      </c>
      <c r="AQ37" s="212">
        <v>0</v>
      </c>
      <c r="AR37" s="213">
        <v>0</v>
      </c>
      <c r="AS37" s="213">
        <v>0</v>
      </c>
      <c r="AT37" s="554">
        <v>0</v>
      </c>
      <c r="AU37" s="554">
        <v>0</v>
      </c>
      <c r="AV37" s="558">
        <v>0</v>
      </c>
      <c r="AW37" s="558">
        <v>0</v>
      </c>
      <c r="AX37" s="212">
        <v>0</v>
      </c>
      <c r="AY37" s="212">
        <v>0</v>
      </c>
      <c r="AZ37" s="213">
        <v>0</v>
      </c>
      <c r="BA37" s="213">
        <v>0</v>
      </c>
      <c r="BB37" s="218">
        <v>0</v>
      </c>
      <c r="BC37" s="218">
        <v>0</v>
      </c>
      <c r="BD37" s="219">
        <v>0</v>
      </c>
      <c r="BE37" s="219">
        <v>0</v>
      </c>
      <c r="BF37" s="212">
        <v>0</v>
      </c>
      <c r="BG37" s="215">
        <v>0</v>
      </c>
      <c r="BH37" s="216">
        <v>0</v>
      </c>
      <c r="BI37" s="216">
        <v>0</v>
      </c>
      <c r="BJ37" s="218">
        <v>0</v>
      </c>
      <c r="BK37" s="218">
        <v>0</v>
      </c>
      <c r="BL37" s="219">
        <v>0</v>
      </c>
      <c r="BM37" s="219">
        <v>0</v>
      </c>
      <c r="BN37" s="212">
        <v>0</v>
      </c>
      <c r="BO37" s="215">
        <v>0</v>
      </c>
      <c r="BP37" s="216">
        <v>0</v>
      </c>
      <c r="BQ37" s="216">
        <v>0</v>
      </c>
      <c r="BR37" s="567">
        <v>0</v>
      </c>
      <c r="BS37" s="568">
        <v>0</v>
      </c>
      <c r="BT37" s="569">
        <v>0</v>
      </c>
      <c r="BU37" s="569">
        <v>0</v>
      </c>
      <c r="BV37" s="215">
        <v>0</v>
      </c>
      <c r="BW37" s="213">
        <v>0</v>
      </c>
      <c r="BX37" s="213">
        <v>0</v>
      </c>
      <c r="BY37" s="213">
        <v>0</v>
      </c>
      <c r="BZ37" s="218">
        <v>0</v>
      </c>
      <c r="CA37" s="218">
        <v>0</v>
      </c>
      <c r="CB37" s="219">
        <v>0</v>
      </c>
      <c r="CC37" s="219">
        <v>0</v>
      </c>
      <c r="CD37" s="587"/>
      <c r="CE37" s="212">
        <v>0</v>
      </c>
      <c r="CF37" s="215">
        <v>0</v>
      </c>
      <c r="CG37" s="215">
        <v>0</v>
      </c>
      <c r="CH37" s="216">
        <v>0</v>
      </c>
      <c r="CI37" s="216">
        <v>0</v>
      </c>
      <c r="CJ37" s="218">
        <v>0</v>
      </c>
      <c r="CK37" s="218">
        <v>0</v>
      </c>
      <c r="CL37" s="219">
        <v>0</v>
      </c>
      <c r="CM37" s="219">
        <v>0</v>
      </c>
      <c r="CN37" s="212">
        <v>0</v>
      </c>
      <c r="CO37" s="215">
        <v>0</v>
      </c>
      <c r="CP37" s="216">
        <v>0</v>
      </c>
      <c r="CQ37" s="216">
        <v>0</v>
      </c>
      <c r="CR37" s="218">
        <v>0</v>
      </c>
      <c r="CS37" s="218">
        <v>0</v>
      </c>
      <c r="CT37" s="219">
        <v>0</v>
      </c>
      <c r="CU37" s="219">
        <v>0</v>
      </c>
      <c r="CV37" s="212">
        <v>0</v>
      </c>
      <c r="CW37" s="212">
        <v>0</v>
      </c>
      <c r="CX37" s="213">
        <v>0</v>
      </c>
      <c r="CY37" s="213">
        <v>0</v>
      </c>
      <c r="CZ37" s="218">
        <v>0</v>
      </c>
      <c r="DA37" s="218">
        <v>0</v>
      </c>
      <c r="DB37" s="219">
        <v>0</v>
      </c>
      <c r="DC37" s="219">
        <v>0</v>
      </c>
      <c r="DD37" s="587"/>
      <c r="DE37" s="212">
        <v>0</v>
      </c>
      <c r="DF37" s="212">
        <v>0</v>
      </c>
      <c r="DG37" s="213">
        <v>0</v>
      </c>
      <c r="DH37" s="213">
        <v>0</v>
      </c>
      <c r="DI37" s="218">
        <v>0</v>
      </c>
      <c r="DJ37" s="218">
        <v>0</v>
      </c>
      <c r="DK37" s="219">
        <v>0</v>
      </c>
      <c r="DL37" s="219">
        <v>0</v>
      </c>
      <c r="DM37" s="212">
        <v>0</v>
      </c>
      <c r="DN37" s="212">
        <v>0</v>
      </c>
      <c r="DO37" s="219">
        <v>0</v>
      </c>
      <c r="DP37" s="219">
        <v>0</v>
      </c>
      <c r="DQ37" s="587"/>
      <c r="DR37" s="212">
        <v>0</v>
      </c>
      <c r="DS37" s="212">
        <v>0</v>
      </c>
      <c r="DT37" s="213">
        <v>0</v>
      </c>
      <c r="DU37" s="213">
        <v>0</v>
      </c>
      <c r="DV37" s="218">
        <v>0</v>
      </c>
      <c r="DW37" s="218">
        <v>0</v>
      </c>
      <c r="DX37" s="225">
        <v>0</v>
      </c>
      <c r="DY37" s="225">
        <v>0</v>
      </c>
      <c r="DZ37" s="212">
        <v>0</v>
      </c>
      <c r="EA37" s="212">
        <v>0</v>
      </c>
      <c r="EB37" s="213">
        <v>0</v>
      </c>
      <c r="EC37" s="213">
        <v>0</v>
      </c>
      <c r="ED37" s="218">
        <v>0</v>
      </c>
      <c r="EE37" s="218">
        <v>0</v>
      </c>
      <c r="EF37" s="219">
        <v>0</v>
      </c>
      <c r="EG37" s="219">
        <v>0</v>
      </c>
      <c r="EH37" s="587"/>
      <c r="EI37" s="218">
        <v>0</v>
      </c>
      <c r="EJ37" s="218">
        <v>0</v>
      </c>
      <c r="EK37" s="219">
        <v>0</v>
      </c>
      <c r="EL37" s="219">
        <v>0</v>
      </c>
      <c r="EN37" s="212">
        <v>0</v>
      </c>
      <c r="EO37" s="212">
        <v>0</v>
      </c>
      <c r="EP37" s="213">
        <v>0</v>
      </c>
      <c r="EQ37" s="213">
        <v>0</v>
      </c>
      <c r="ER37" s="224"/>
      <c r="ES37" s="219">
        <v>0</v>
      </c>
      <c r="ET37" s="219">
        <v>0</v>
      </c>
      <c r="EU37" s="213">
        <v>0</v>
      </c>
      <c r="EV37" s="219">
        <v>0</v>
      </c>
      <c r="EW37" s="219">
        <v>0</v>
      </c>
      <c r="EX37" s="213">
        <v>0</v>
      </c>
      <c r="EY37" s="213">
        <v>0</v>
      </c>
      <c r="EZ37" s="137"/>
      <c r="FA37" s="225">
        <v>0</v>
      </c>
      <c r="FB37" s="218">
        <v>0</v>
      </c>
      <c r="FC37" s="226">
        <v>0</v>
      </c>
      <c r="FD37" s="212">
        <v>0</v>
      </c>
      <c r="FE37" s="218">
        <v>0</v>
      </c>
      <c r="FF37" s="218">
        <v>0</v>
      </c>
      <c r="FH37" s="226">
        <v>0</v>
      </c>
      <c r="FI37" s="214">
        <v>0</v>
      </c>
      <c r="FK37" s="212">
        <v>0</v>
      </c>
      <c r="FL37" s="218">
        <v>0</v>
      </c>
      <c r="FM37" s="227"/>
      <c r="FN37" s="217">
        <v>0</v>
      </c>
      <c r="FO37" s="217">
        <v>1</v>
      </c>
      <c r="FP37" s="217">
        <v>0</v>
      </c>
      <c r="FQ37" s="217">
        <v>0</v>
      </c>
      <c r="FR37" s="217">
        <v>0</v>
      </c>
      <c r="FS37" s="217">
        <v>0</v>
      </c>
      <c r="FT37" s="593" t="s">
        <v>432</v>
      </c>
      <c r="FU37" s="229"/>
      <c r="FV37" s="260">
        <v>0</v>
      </c>
      <c r="FW37" s="260">
        <v>1</v>
      </c>
      <c r="FX37" s="597"/>
      <c r="FY37" s="260">
        <v>1</v>
      </c>
      <c r="FZ37" s="260">
        <v>0</v>
      </c>
      <c r="GA37" s="689"/>
      <c r="GB37" s="260">
        <v>0</v>
      </c>
      <c r="GC37" s="260">
        <v>0</v>
      </c>
      <c r="GD37" s="260">
        <v>0</v>
      </c>
      <c r="GE37" s="260">
        <v>0</v>
      </c>
      <c r="GF37" s="260">
        <v>0</v>
      </c>
      <c r="GG37" s="260">
        <v>0</v>
      </c>
      <c r="GH37" s="260">
        <v>0</v>
      </c>
      <c r="GI37" s="260">
        <v>0</v>
      </c>
      <c r="GJ37" s="689"/>
      <c r="GK37" s="260">
        <v>0</v>
      </c>
      <c r="GL37" s="260">
        <v>1</v>
      </c>
      <c r="GM37" s="260">
        <v>0</v>
      </c>
      <c r="GN37" s="260">
        <v>0</v>
      </c>
      <c r="GO37" s="260">
        <v>0</v>
      </c>
      <c r="GP37" s="11"/>
      <c r="GQ37" s="232">
        <v>0</v>
      </c>
      <c r="GR37" s="233"/>
      <c r="GS37" s="247">
        <v>1</v>
      </c>
      <c r="GT37" s="690"/>
      <c r="GU37" s="220">
        <v>0</v>
      </c>
      <c r="GV37" s="220">
        <v>0</v>
      </c>
      <c r="GW37" s="220">
        <v>3</v>
      </c>
      <c r="GX37" s="118">
        <v>1</v>
      </c>
      <c r="GY37" s="118">
        <v>0</v>
      </c>
      <c r="GZ37" s="118">
        <v>0</v>
      </c>
      <c r="HA37" s="181"/>
      <c r="HB37" s="168">
        <v>1</v>
      </c>
      <c r="HC37" s="118">
        <v>0</v>
      </c>
      <c r="HD37" s="165"/>
      <c r="HE37" s="118">
        <v>1</v>
      </c>
      <c r="HF37" s="118">
        <v>0</v>
      </c>
      <c r="HG37" s="157"/>
      <c r="HH37" s="238">
        <v>0</v>
      </c>
      <c r="HI37" s="236">
        <v>0</v>
      </c>
      <c r="HJ37" s="236">
        <v>0</v>
      </c>
      <c r="HK37" s="264">
        <v>0</v>
      </c>
      <c r="HL37" s="238">
        <v>0</v>
      </c>
      <c r="HM37" s="238">
        <v>0</v>
      </c>
      <c r="HN37" s="239">
        <v>1</v>
      </c>
      <c r="HO37" s="240">
        <v>0</v>
      </c>
      <c r="HP37" s="240">
        <v>1</v>
      </c>
      <c r="HQ37" s="241">
        <v>0</v>
      </c>
      <c r="HR37" s="239">
        <v>1</v>
      </c>
      <c r="HS37" s="239">
        <v>0</v>
      </c>
      <c r="HT37" s="238">
        <v>0</v>
      </c>
      <c r="HU37" s="236">
        <v>0</v>
      </c>
      <c r="HV37" s="236">
        <v>0</v>
      </c>
      <c r="HW37" s="273">
        <v>0</v>
      </c>
      <c r="HX37" s="238">
        <v>0</v>
      </c>
      <c r="HY37" s="238">
        <v>0</v>
      </c>
      <c r="HZ37" s="239">
        <v>0</v>
      </c>
      <c r="IA37" s="241">
        <v>0</v>
      </c>
      <c r="IB37" s="241">
        <v>0</v>
      </c>
      <c r="IC37" s="241">
        <v>0</v>
      </c>
      <c r="ID37" s="239">
        <v>0</v>
      </c>
      <c r="IE37" s="239">
        <v>0</v>
      </c>
      <c r="IF37" s="238">
        <v>0</v>
      </c>
      <c r="IG37" s="273">
        <v>0</v>
      </c>
      <c r="IH37" s="273">
        <v>0</v>
      </c>
      <c r="II37" s="273">
        <v>0</v>
      </c>
      <c r="IJ37" s="238">
        <v>0</v>
      </c>
      <c r="IK37" s="238">
        <v>0</v>
      </c>
      <c r="IL37" s="239">
        <v>0</v>
      </c>
      <c r="IM37" s="240">
        <v>0</v>
      </c>
      <c r="IN37" s="240">
        <v>0</v>
      </c>
      <c r="IO37" s="241">
        <v>0</v>
      </c>
      <c r="IP37" s="239">
        <v>0</v>
      </c>
      <c r="IQ37" s="239">
        <v>0</v>
      </c>
      <c r="IR37" s="5"/>
      <c r="IS37" s="126">
        <v>1</v>
      </c>
      <c r="IT37" s="126">
        <v>1</v>
      </c>
      <c r="IU37" s="126">
        <v>0</v>
      </c>
      <c r="IV37" s="126">
        <v>0</v>
      </c>
      <c r="IW37" s="126">
        <v>0</v>
      </c>
      <c r="IX37" s="79">
        <v>1</v>
      </c>
      <c r="IY37" s="79">
        <v>0</v>
      </c>
      <c r="IZ37" s="79">
        <v>0</v>
      </c>
      <c r="JA37" s="79">
        <v>0</v>
      </c>
      <c r="JB37" s="79">
        <v>0</v>
      </c>
      <c r="JC37" s="79">
        <v>2</v>
      </c>
      <c r="JD37" s="79">
        <v>0</v>
      </c>
      <c r="JE37" s="79">
        <v>0</v>
      </c>
      <c r="JF37" s="79">
        <v>1</v>
      </c>
      <c r="JG37" s="79">
        <v>1</v>
      </c>
      <c r="JH37" s="659"/>
      <c r="JI37" s="602">
        <v>1</v>
      </c>
      <c r="JJ37" s="602">
        <v>0</v>
      </c>
      <c r="JK37" s="603">
        <v>0</v>
      </c>
      <c r="JL37" s="113">
        <v>0</v>
      </c>
      <c r="JM37" s="113">
        <v>0</v>
      </c>
      <c r="JN37" s="113">
        <v>0</v>
      </c>
      <c r="JO37" s="79">
        <v>1</v>
      </c>
      <c r="JP37" s="79">
        <v>0</v>
      </c>
      <c r="JQ37" s="444">
        <v>0</v>
      </c>
      <c r="JR37" s="436"/>
      <c r="JS37" s="79">
        <v>1</v>
      </c>
      <c r="JT37" s="79">
        <v>0</v>
      </c>
      <c r="JU37" s="79">
        <v>0</v>
      </c>
      <c r="JV37" s="79">
        <v>0</v>
      </c>
      <c r="JW37" s="79">
        <v>0</v>
      </c>
      <c r="JX37" s="79">
        <v>0</v>
      </c>
    </row>
    <row r="38" spans="1:284" s="2" customFormat="1">
      <c r="A38" s="2">
        <v>27</v>
      </c>
      <c r="B38" s="626" t="s">
        <v>277</v>
      </c>
      <c r="C38" s="626"/>
      <c r="D38" s="173"/>
      <c r="E38" s="211">
        <v>0</v>
      </c>
      <c r="F38" s="212">
        <v>0</v>
      </c>
      <c r="G38" s="213">
        <v>0</v>
      </c>
      <c r="H38" s="213">
        <v>0</v>
      </c>
      <c r="I38" s="218">
        <v>0</v>
      </c>
      <c r="J38" s="218">
        <v>0</v>
      </c>
      <c r="K38" s="219">
        <v>0</v>
      </c>
      <c r="L38" s="219">
        <v>0</v>
      </c>
      <c r="M38" s="524">
        <v>2</v>
      </c>
      <c r="N38" s="525">
        <v>0</v>
      </c>
      <c r="O38" s="547">
        <v>0</v>
      </c>
      <c r="P38" s="547">
        <v>0</v>
      </c>
      <c r="Q38" s="218">
        <v>0</v>
      </c>
      <c r="R38" s="218">
        <v>0</v>
      </c>
      <c r="S38" s="225">
        <v>0</v>
      </c>
      <c r="T38" s="225">
        <v>0</v>
      </c>
      <c r="U38" s="212">
        <v>0</v>
      </c>
      <c r="V38" s="215">
        <v>0</v>
      </c>
      <c r="W38" s="213">
        <v>0</v>
      </c>
      <c r="X38" s="213">
        <v>0</v>
      </c>
      <c r="Y38" s="212">
        <v>0</v>
      </c>
      <c r="Z38" s="215">
        <v>0</v>
      </c>
      <c r="AA38" s="213">
        <v>0</v>
      </c>
      <c r="AB38" s="213">
        <v>0</v>
      </c>
      <c r="AC38" s="218">
        <v>0</v>
      </c>
      <c r="AD38" s="218">
        <v>0</v>
      </c>
      <c r="AE38" s="219">
        <v>0</v>
      </c>
      <c r="AF38" s="219">
        <v>0</v>
      </c>
      <c r="AG38" s="218">
        <v>0</v>
      </c>
      <c r="AH38" s="218">
        <v>0</v>
      </c>
      <c r="AI38" s="219">
        <v>0</v>
      </c>
      <c r="AJ38" s="219">
        <v>0</v>
      </c>
      <c r="AL38" s="218">
        <v>0</v>
      </c>
      <c r="AM38" s="220">
        <v>0</v>
      </c>
      <c r="AN38" s="118">
        <v>0</v>
      </c>
      <c r="AO38" s="118">
        <v>0</v>
      </c>
      <c r="AP38" s="212">
        <v>0</v>
      </c>
      <c r="AQ38" s="212">
        <v>0</v>
      </c>
      <c r="AR38" s="213">
        <v>0</v>
      </c>
      <c r="AS38" s="213">
        <v>0</v>
      </c>
      <c r="AT38" s="554">
        <v>0</v>
      </c>
      <c r="AU38" s="554">
        <v>0</v>
      </c>
      <c r="AV38" s="558">
        <v>0</v>
      </c>
      <c r="AW38" s="558">
        <v>0</v>
      </c>
      <c r="AX38" s="212">
        <v>0</v>
      </c>
      <c r="AY38" s="212">
        <v>0</v>
      </c>
      <c r="AZ38" s="213">
        <v>0</v>
      </c>
      <c r="BA38" s="213">
        <v>0</v>
      </c>
      <c r="BB38" s="218">
        <v>0</v>
      </c>
      <c r="BC38" s="218">
        <v>0</v>
      </c>
      <c r="BD38" s="219">
        <v>0</v>
      </c>
      <c r="BE38" s="219">
        <v>0</v>
      </c>
      <c r="BF38" s="212">
        <v>0</v>
      </c>
      <c r="BG38" s="215">
        <v>0</v>
      </c>
      <c r="BH38" s="216">
        <v>0</v>
      </c>
      <c r="BI38" s="216">
        <v>0</v>
      </c>
      <c r="BJ38" s="218">
        <v>0</v>
      </c>
      <c r="BK38" s="218">
        <v>0</v>
      </c>
      <c r="BL38" s="219">
        <v>0</v>
      </c>
      <c r="BM38" s="219">
        <v>0</v>
      </c>
      <c r="BN38" s="212">
        <v>0</v>
      </c>
      <c r="BO38" s="215">
        <v>0</v>
      </c>
      <c r="BP38" s="216">
        <v>0</v>
      </c>
      <c r="BQ38" s="216">
        <v>0</v>
      </c>
      <c r="BR38" s="567">
        <v>0</v>
      </c>
      <c r="BS38" s="568">
        <v>0</v>
      </c>
      <c r="BT38" s="569">
        <v>0</v>
      </c>
      <c r="BU38" s="569">
        <v>0</v>
      </c>
      <c r="BV38" s="215">
        <v>0</v>
      </c>
      <c r="BW38" s="213">
        <v>0</v>
      </c>
      <c r="BX38" s="213">
        <v>0</v>
      </c>
      <c r="BY38" s="213">
        <v>0</v>
      </c>
      <c r="BZ38" s="218">
        <v>0</v>
      </c>
      <c r="CA38" s="218">
        <v>0</v>
      </c>
      <c r="CB38" s="219">
        <v>0</v>
      </c>
      <c r="CC38" s="219">
        <v>0</v>
      </c>
      <c r="CD38" s="587"/>
      <c r="CE38" s="212">
        <v>0</v>
      </c>
      <c r="CF38" s="215">
        <v>0</v>
      </c>
      <c r="CG38" s="215">
        <v>0</v>
      </c>
      <c r="CH38" s="216">
        <v>0</v>
      </c>
      <c r="CI38" s="216">
        <v>0</v>
      </c>
      <c r="CJ38" s="218">
        <v>0</v>
      </c>
      <c r="CK38" s="218">
        <v>0</v>
      </c>
      <c r="CL38" s="219">
        <v>0</v>
      </c>
      <c r="CM38" s="219">
        <v>0</v>
      </c>
      <c r="CN38" s="212">
        <v>0</v>
      </c>
      <c r="CO38" s="215">
        <v>0</v>
      </c>
      <c r="CP38" s="216">
        <v>0</v>
      </c>
      <c r="CQ38" s="216">
        <v>0</v>
      </c>
      <c r="CR38" s="218">
        <v>0</v>
      </c>
      <c r="CS38" s="218">
        <v>0</v>
      </c>
      <c r="CT38" s="219">
        <v>0</v>
      </c>
      <c r="CU38" s="219">
        <v>0</v>
      </c>
      <c r="CV38" s="212">
        <v>0</v>
      </c>
      <c r="CW38" s="212">
        <v>0</v>
      </c>
      <c r="CX38" s="213">
        <v>0</v>
      </c>
      <c r="CY38" s="213">
        <v>0</v>
      </c>
      <c r="CZ38" s="218">
        <v>0</v>
      </c>
      <c r="DA38" s="218">
        <v>0</v>
      </c>
      <c r="DB38" s="219">
        <v>0</v>
      </c>
      <c r="DC38" s="219">
        <v>0</v>
      </c>
      <c r="DD38" s="587"/>
      <c r="DE38" s="212">
        <v>0</v>
      </c>
      <c r="DF38" s="212">
        <v>0</v>
      </c>
      <c r="DG38" s="213">
        <v>0</v>
      </c>
      <c r="DH38" s="213">
        <v>0</v>
      </c>
      <c r="DI38" s="218">
        <v>0</v>
      </c>
      <c r="DJ38" s="218">
        <v>0</v>
      </c>
      <c r="DK38" s="219">
        <v>0</v>
      </c>
      <c r="DL38" s="219">
        <v>0</v>
      </c>
      <c r="DM38" s="212">
        <v>0</v>
      </c>
      <c r="DN38" s="212">
        <v>0</v>
      </c>
      <c r="DO38" s="219">
        <v>0</v>
      </c>
      <c r="DP38" s="219">
        <v>0</v>
      </c>
      <c r="DQ38" s="587"/>
      <c r="DR38" s="212">
        <v>0</v>
      </c>
      <c r="DS38" s="212">
        <v>0</v>
      </c>
      <c r="DT38" s="213">
        <v>0</v>
      </c>
      <c r="DU38" s="213">
        <v>0</v>
      </c>
      <c r="DV38" s="218">
        <v>0</v>
      </c>
      <c r="DW38" s="218">
        <v>0</v>
      </c>
      <c r="DX38" s="225">
        <v>0</v>
      </c>
      <c r="DY38" s="225">
        <v>0</v>
      </c>
      <c r="DZ38" s="212">
        <v>0</v>
      </c>
      <c r="EA38" s="212">
        <v>0</v>
      </c>
      <c r="EB38" s="213">
        <v>0</v>
      </c>
      <c r="EC38" s="213">
        <v>0</v>
      </c>
      <c r="ED38" s="218">
        <v>0</v>
      </c>
      <c r="EE38" s="218">
        <v>0</v>
      </c>
      <c r="EF38" s="219">
        <v>0</v>
      </c>
      <c r="EG38" s="219">
        <v>0</v>
      </c>
      <c r="EH38" s="587"/>
      <c r="EI38" s="218">
        <v>0</v>
      </c>
      <c r="EJ38" s="218">
        <v>0</v>
      </c>
      <c r="EK38" s="219">
        <v>0</v>
      </c>
      <c r="EL38" s="219">
        <v>0</v>
      </c>
      <c r="EN38" s="212">
        <v>0</v>
      </c>
      <c r="EO38" s="212">
        <v>0</v>
      </c>
      <c r="EP38" s="213">
        <v>0</v>
      </c>
      <c r="EQ38" s="213">
        <v>0</v>
      </c>
      <c r="ER38" s="224"/>
      <c r="ES38" s="219">
        <v>0</v>
      </c>
      <c r="ET38" s="219">
        <v>0</v>
      </c>
      <c r="EU38" s="213">
        <v>0</v>
      </c>
      <c r="EV38" s="219">
        <v>0</v>
      </c>
      <c r="EW38" s="219">
        <v>0</v>
      </c>
      <c r="EX38" s="213">
        <v>0</v>
      </c>
      <c r="EY38" s="213">
        <v>0</v>
      </c>
      <c r="EZ38" s="137"/>
      <c r="FA38" s="225">
        <v>0</v>
      </c>
      <c r="FB38" s="218">
        <v>0</v>
      </c>
      <c r="FC38" s="226">
        <v>0</v>
      </c>
      <c r="FD38" s="212">
        <v>0</v>
      </c>
      <c r="FE38" s="218">
        <v>0</v>
      </c>
      <c r="FF38" s="218">
        <v>0</v>
      </c>
      <c r="FH38" s="226">
        <v>0</v>
      </c>
      <c r="FI38" s="214">
        <v>0</v>
      </c>
      <c r="FK38" s="212">
        <v>0</v>
      </c>
      <c r="FL38" s="218">
        <v>0</v>
      </c>
      <c r="FM38" s="227"/>
      <c r="FN38" s="217">
        <v>0</v>
      </c>
      <c r="FO38" s="217">
        <v>1</v>
      </c>
      <c r="FP38" s="217">
        <v>0</v>
      </c>
      <c r="FQ38" s="217">
        <v>0</v>
      </c>
      <c r="FR38" s="217">
        <v>0</v>
      </c>
      <c r="FS38" s="217">
        <v>0</v>
      </c>
      <c r="FT38" s="593" t="s">
        <v>432</v>
      </c>
      <c r="FU38" s="229"/>
      <c r="FV38" s="260">
        <v>0</v>
      </c>
      <c r="FW38" s="260">
        <v>1</v>
      </c>
      <c r="FX38" s="597"/>
      <c r="FY38" s="260">
        <v>1</v>
      </c>
      <c r="FZ38" s="260">
        <v>0</v>
      </c>
      <c r="GA38" s="689"/>
      <c r="GB38" s="260">
        <v>0</v>
      </c>
      <c r="GC38" s="260">
        <v>0</v>
      </c>
      <c r="GD38" s="260">
        <v>1</v>
      </c>
      <c r="GE38" s="260">
        <v>0</v>
      </c>
      <c r="GF38" s="260">
        <v>0</v>
      </c>
      <c r="GG38" s="260">
        <v>0</v>
      </c>
      <c r="GH38" s="260">
        <v>0</v>
      </c>
      <c r="GI38" s="260">
        <v>0</v>
      </c>
      <c r="GJ38" s="689"/>
      <c r="GK38" s="260">
        <v>1</v>
      </c>
      <c r="GL38" s="260">
        <v>0</v>
      </c>
      <c r="GM38" s="260">
        <v>0</v>
      </c>
      <c r="GN38" s="260">
        <v>0</v>
      </c>
      <c r="GO38" s="260">
        <v>0</v>
      </c>
      <c r="GP38" s="11"/>
      <c r="GQ38" s="232">
        <v>0</v>
      </c>
      <c r="GR38" s="233"/>
      <c r="GS38" s="247">
        <v>1</v>
      </c>
      <c r="GT38" s="690"/>
      <c r="GU38" s="220">
        <v>0</v>
      </c>
      <c r="GV38" s="220">
        <v>3</v>
      </c>
      <c r="GW38" s="220">
        <v>0</v>
      </c>
      <c r="GX38" s="118">
        <v>1</v>
      </c>
      <c r="GY38" s="118">
        <v>0</v>
      </c>
      <c r="GZ38" s="118">
        <v>0</v>
      </c>
      <c r="HA38" s="181"/>
      <c r="HB38" s="168">
        <v>1</v>
      </c>
      <c r="HC38" s="118">
        <v>0</v>
      </c>
      <c r="HD38" s="165"/>
      <c r="HE38" s="118">
        <v>1</v>
      </c>
      <c r="HF38" s="118">
        <v>0</v>
      </c>
      <c r="HG38" s="157"/>
      <c r="HH38" s="238">
        <v>0</v>
      </c>
      <c r="HI38" s="236">
        <v>0</v>
      </c>
      <c r="HJ38" s="236">
        <v>0</v>
      </c>
      <c r="HK38" s="264">
        <v>0</v>
      </c>
      <c r="HL38" s="238">
        <v>0</v>
      </c>
      <c r="HM38" s="238">
        <v>0</v>
      </c>
      <c r="HN38" s="239">
        <v>1</v>
      </c>
      <c r="HO38" s="240">
        <v>0</v>
      </c>
      <c r="HP38" s="240">
        <v>1</v>
      </c>
      <c r="HQ38" s="241">
        <v>0</v>
      </c>
      <c r="HR38" s="239">
        <v>0</v>
      </c>
      <c r="HS38" s="239">
        <v>0</v>
      </c>
      <c r="HT38" s="238">
        <v>1</v>
      </c>
      <c r="HU38" s="236">
        <v>0</v>
      </c>
      <c r="HV38" s="236">
        <v>0</v>
      </c>
      <c r="HW38" s="273">
        <v>0</v>
      </c>
      <c r="HX38" s="238">
        <v>0</v>
      </c>
      <c r="HY38" s="238">
        <v>0</v>
      </c>
      <c r="HZ38" s="239">
        <v>0</v>
      </c>
      <c r="IA38" s="241">
        <v>0</v>
      </c>
      <c r="IB38" s="241">
        <v>0</v>
      </c>
      <c r="IC38" s="241">
        <v>0</v>
      </c>
      <c r="ID38" s="239">
        <v>0</v>
      </c>
      <c r="IE38" s="239">
        <v>0</v>
      </c>
      <c r="IF38" s="238">
        <v>0</v>
      </c>
      <c r="IG38" s="273">
        <v>0</v>
      </c>
      <c r="IH38" s="273">
        <v>0</v>
      </c>
      <c r="II38" s="273">
        <v>0</v>
      </c>
      <c r="IJ38" s="238">
        <v>0</v>
      </c>
      <c r="IK38" s="238">
        <v>0</v>
      </c>
      <c r="IL38" s="239">
        <v>0</v>
      </c>
      <c r="IM38" s="240">
        <v>0</v>
      </c>
      <c r="IN38" s="240">
        <v>0</v>
      </c>
      <c r="IO38" s="241">
        <v>0</v>
      </c>
      <c r="IP38" s="239">
        <v>0</v>
      </c>
      <c r="IQ38" s="239">
        <v>0</v>
      </c>
      <c r="IR38" s="5"/>
      <c r="IS38" s="126">
        <v>0</v>
      </c>
      <c r="IT38" s="126">
        <v>0</v>
      </c>
      <c r="IU38" s="126">
        <v>0</v>
      </c>
      <c r="IV38" s="126">
        <v>0</v>
      </c>
      <c r="IW38" s="126">
        <v>0</v>
      </c>
      <c r="IX38" s="79">
        <v>0</v>
      </c>
      <c r="IY38" s="79">
        <v>0</v>
      </c>
      <c r="IZ38" s="79">
        <v>0</v>
      </c>
      <c r="JA38" s="79">
        <v>0</v>
      </c>
      <c r="JB38" s="79">
        <v>0</v>
      </c>
      <c r="JC38" s="79">
        <v>0</v>
      </c>
      <c r="JD38" s="79">
        <v>0</v>
      </c>
      <c r="JE38" s="79">
        <v>0</v>
      </c>
      <c r="JF38" s="79">
        <v>0</v>
      </c>
      <c r="JG38" s="79">
        <v>0</v>
      </c>
      <c r="JH38" s="659"/>
      <c r="JI38" s="602">
        <v>1</v>
      </c>
      <c r="JJ38" s="602">
        <v>0</v>
      </c>
      <c r="JK38" s="603">
        <v>0</v>
      </c>
      <c r="JL38" s="113">
        <v>0</v>
      </c>
      <c r="JM38" s="113">
        <v>0</v>
      </c>
      <c r="JN38" s="113">
        <v>0</v>
      </c>
      <c r="JO38" s="446">
        <v>1</v>
      </c>
      <c r="JP38" s="446">
        <v>0</v>
      </c>
      <c r="JQ38" s="447">
        <v>0</v>
      </c>
      <c r="JR38" s="436"/>
      <c r="JS38" s="446">
        <v>1</v>
      </c>
      <c r="JT38" s="446">
        <v>0</v>
      </c>
      <c r="JU38" s="446">
        <v>0</v>
      </c>
      <c r="JV38" s="446">
        <v>0</v>
      </c>
      <c r="JW38" s="446">
        <v>0</v>
      </c>
      <c r="JX38" s="446">
        <v>0</v>
      </c>
    </row>
    <row r="39" spans="1:284" s="2" customFormat="1">
      <c r="A39" s="2">
        <v>28</v>
      </c>
      <c r="B39" s="626" t="s">
        <v>279</v>
      </c>
      <c r="C39" s="626"/>
      <c r="D39" s="173"/>
      <c r="E39" s="211">
        <v>0</v>
      </c>
      <c r="F39" s="212">
        <v>0</v>
      </c>
      <c r="G39" s="213">
        <v>0</v>
      </c>
      <c r="H39" s="213">
        <v>0</v>
      </c>
      <c r="I39" s="218">
        <v>0</v>
      </c>
      <c r="J39" s="218">
        <v>0</v>
      </c>
      <c r="K39" s="219">
        <v>0</v>
      </c>
      <c r="L39" s="219">
        <v>0</v>
      </c>
      <c r="M39" s="212">
        <v>0</v>
      </c>
      <c r="N39" s="215">
        <v>0</v>
      </c>
      <c r="O39" s="216">
        <v>0</v>
      </c>
      <c r="P39" s="216">
        <v>0</v>
      </c>
      <c r="Q39" s="218">
        <v>0</v>
      </c>
      <c r="R39" s="218">
        <v>0</v>
      </c>
      <c r="S39" s="225">
        <v>0</v>
      </c>
      <c r="T39" s="225">
        <v>0</v>
      </c>
      <c r="U39" s="212">
        <v>0</v>
      </c>
      <c r="V39" s="215">
        <v>0</v>
      </c>
      <c r="W39" s="213">
        <v>0</v>
      </c>
      <c r="X39" s="213">
        <v>0</v>
      </c>
      <c r="Y39" s="212">
        <v>0</v>
      </c>
      <c r="Z39" s="215">
        <v>0</v>
      </c>
      <c r="AA39" s="213">
        <v>0</v>
      </c>
      <c r="AB39" s="213">
        <v>0</v>
      </c>
      <c r="AC39" s="218">
        <v>0</v>
      </c>
      <c r="AD39" s="218">
        <v>0</v>
      </c>
      <c r="AE39" s="219">
        <v>0</v>
      </c>
      <c r="AF39" s="219">
        <v>0</v>
      </c>
      <c r="AG39" s="545" t="s">
        <v>426</v>
      </c>
      <c r="AH39" s="545">
        <v>70000</v>
      </c>
      <c r="AI39" s="219">
        <v>0</v>
      </c>
      <c r="AJ39" s="219">
        <v>0</v>
      </c>
      <c r="AL39" s="218">
        <v>0</v>
      </c>
      <c r="AM39" s="220">
        <v>0</v>
      </c>
      <c r="AN39" s="118">
        <v>0</v>
      </c>
      <c r="AO39" s="118">
        <v>0</v>
      </c>
      <c r="AP39" s="212">
        <v>0</v>
      </c>
      <c r="AQ39" s="212">
        <v>0</v>
      </c>
      <c r="AR39" s="213">
        <v>0</v>
      </c>
      <c r="AS39" s="213">
        <v>0</v>
      </c>
      <c r="AT39" s="554">
        <v>0</v>
      </c>
      <c r="AU39" s="554">
        <v>0</v>
      </c>
      <c r="AV39" s="558">
        <v>0</v>
      </c>
      <c r="AW39" s="558">
        <v>0</v>
      </c>
      <c r="AX39" s="212">
        <v>0</v>
      </c>
      <c r="AY39" s="212">
        <v>0</v>
      </c>
      <c r="AZ39" s="213">
        <v>0</v>
      </c>
      <c r="BA39" s="213">
        <v>0</v>
      </c>
      <c r="BB39" s="218">
        <v>0</v>
      </c>
      <c r="BC39" s="218">
        <v>0</v>
      </c>
      <c r="BD39" s="219">
        <v>0</v>
      </c>
      <c r="BE39" s="219">
        <v>0</v>
      </c>
      <c r="BF39" s="212">
        <v>0</v>
      </c>
      <c r="BG39" s="215">
        <v>0</v>
      </c>
      <c r="BH39" s="216">
        <v>0</v>
      </c>
      <c r="BI39" s="216">
        <v>0</v>
      </c>
      <c r="BJ39" s="218">
        <v>0</v>
      </c>
      <c r="BK39" s="218">
        <v>0</v>
      </c>
      <c r="BL39" s="219">
        <v>0</v>
      </c>
      <c r="BM39" s="219">
        <v>0</v>
      </c>
      <c r="BN39" s="524">
        <v>2</v>
      </c>
      <c r="BO39" s="525">
        <v>0</v>
      </c>
      <c r="BP39" s="547">
        <v>0</v>
      </c>
      <c r="BQ39" s="547">
        <v>0</v>
      </c>
      <c r="BR39" s="567">
        <v>0</v>
      </c>
      <c r="BS39" s="568">
        <v>0</v>
      </c>
      <c r="BT39" s="569">
        <v>0</v>
      </c>
      <c r="BU39" s="569">
        <v>0</v>
      </c>
      <c r="BV39" s="215">
        <v>0</v>
      </c>
      <c r="BW39" s="213">
        <v>0</v>
      </c>
      <c r="BX39" s="213">
        <v>0</v>
      </c>
      <c r="BY39" s="213">
        <v>0</v>
      </c>
      <c r="BZ39" s="218">
        <v>0</v>
      </c>
      <c r="CA39" s="218">
        <v>0</v>
      </c>
      <c r="CB39" s="219">
        <v>0</v>
      </c>
      <c r="CC39" s="219">
        <v>0</v>
      </c>
      <c r="CD39" s="587"/>
      <c r="CE39" s="212">
        <v>0</v>
      </c>
      <c r="CF39" s="215">
        <v>0</v>
      </c>
      <c r="CG39" s="215">
        <v>0</v>
      </c>
      <c r="CH39" s="216">
        <v>0</v>
      </c>
      <c r="CI39" s="216">
        <v>0</v>
      </c>
      <c r="CJ39" s="218">
        <v>0</v>
      </c>
      <c r="CK39" s="218">
        <v>0</v>
      </c>
      <c r="CL39" s="219">
        <v>0</v>
      </c>
      <c r="CM39" s="219">
        <v>0</v>
      </c>
      <c r="CN39" s="212">
        <v>0</v>
      </c>
      <c r="CO39" s="215">
        <v>0</v>
      </c>
      <c r="CP39" s="216">
        <v>0</v>
      </c>
      <c r="CQ39" s="216">
        <v>0</v>
      </c>
      <c r="CR39" s="218">
        <v>0</v>
      </c>
      <c r="CS39" s="218">
        <v>0</v>
      </c>
      <c r="CT39" s="219">
        <v>0</v>
      </c>
      <c r="CU39" s="219">
        <v>0</v>
      </c>
      <c r="CV39" s="212">
        <v>0</v>
      </c>
      <c r="CW39" s="212">
        <v>0</v>
      </c>
      <c r="CX39" s="213">
        <v>0</v>
      </c>
      <c r="CY39" s="213">
        <v>0</v>
      </c>
      <c r="CZ39" s="218">
        <v>0</v>
      </c>
      <c r="DA39" s="218">
        <v>0</v>
      </c>
      <c r="DB39" s="219">
        <v>0</v>
      </c>
      <c r="DC39" s="219">
        <v>0</v>
      </c>
      <c r="DD39" s="587"/>
      <c r="DE39" s="212">
        <v>0</v>
      </c>
      <c r="DF39" s="212">
        <v>0</v>
      </c>
      <c r="DG39" s="213">
        <v>0</v>
      </c>
      <c r="DH39" s="213">
        <v>0</v>
      </c>
      <c r="DI39" s="218">
        <v>0</v>
      </c>
      <c r="DJ39" s="218">
        <v>0</v>
      </c>
      <c r="DK39" s="219">
        <v>0</v>
      </c>
      <c r="DL39" s="219">
        <v>0</v>
      </c>
      <c r="DM39" s="212">
        <v>0</v>
      </c>
      <c r="DN39" s="212">
        <v>0</v>
      </c>
      <c r="DO39" s="219">
        <v>0</v>
      </c>
      <c r="DP39" s="219">
        <v>0</v>
      </c>
      <c r="DQ39" s="587"/>
      <c r="DR39" s="524" t="s">
        <v>427</v>
      </c>
      <c r="DS39" s="524">
        <v>0</v>
      </c>
      <c r="DT39" s="521">
        <v>0</v>
      </c>
      <c r="DU39" s="521">
        <v>0</v>
      </c>
      <c r="DV39" s="218">
        <v>0</v>
      </c>
      <c r="DW39" s="218">
        <v>0</v>
      </c>
      <c r="DX39" s="225">
        <v>0</v>
      </c>
      <c r="DY39" s="225">
        <v>0</v>
      </c>
      <c r="DZ39" s="212">
        <v>0</v>
      </c>
      <c r="EA39" s="212">
        <v>0</v>
      </c>
      <c r="EB39" s="213">
        <v>0</v>
      </c>
      <c r="EC39" s="213">
        <v>0</v>
      </c>
      <c r="ED39" s="218">
        <v>0</v>
      </c>
      <c r="EE39" s="218">
        <v>0</v>
      </c>
      <c r="EF39" s="219">
        <v>0</v>
      </c>
      <c r="EG39" s="219">
        <v>0</v>
      </c>
      <c r="EH39" s="587"/>
      <c r="EI39" s="218">
        <v>0</v>
      </c>
      <c r="EJ39" s="218">
        <v>0</v>
      </c>
      <c r="EK39" s="219">
        <v>0</v>
      </c>
      <c r="EL39" s="219">
        <v>0</v>
      </c>
      <c r="EN39" s="212">
        <v>0</v>
      </c>
      <c r="EO39" s="212">
        <v>0</v>
      </c>
      <c r="EP39" s="213">
        <v>0</v>
      </c>
      <c r="EQ39" s="213">
        <v>0</v>
      </c>
      <c r="ER39" s="224"/>
      <c r="ES39" s="219">
        <v>0</v>
      </c>
      <c r="ET39" s="219">
        <v>0</v>
      </c>
      <c r="EU39" s="213">
        <v>0</v>
      </c>
      <c r="EV39" s="219">
        <v>0</v>
      </c>
      <c r="EW39" s="219">
        <v>0</v>
      </c>
      <c r="EX39" s="213">
        <v>0</v>
      </c>
      <c r="EY39" s="213">
        <v>0</v>
      </c>
      <c r="EZ39" s="137"/>
      <c r="FA39" s="225">
        <v>0</v>
      </c>
      <c r="FB39" s="218">
        <v>0</v>
      </c>
      <c r="FC39" s="226">
        <v>0</v>
      </c>
      <c r="FD39" s="212">
        <v>0</v>
      </c>
      <c r="FE39" s="218">
        <v>0</v>
      </c>
      <c r="FF39" s="218">
        <v>0</v>
      </c>
      <c r="FH39" s="526">
        <v>100</v>
      </c>
      <c r="FI39" s="529">
        <v>800</v>
      </c>
      <c r="FK39" s="524">
        <v>30</v>
      </c>
      <c r="FL39" s="545">
        <v>900</v>
      </c>
      <c r="FM39" s="227"/>
      <c r="FN39" s="217">
        <v>0</v>
      </c>
      <c r="FO39" s="217">
        <v>0</v>
      </c>
      <c r="FP39" s="217">
        <v>0</v>
      </c>
      <c r="FQ39" s="217">
        <v>0</v>
      </c>
      <c r="FR39" s="217">
        <v>0</v>
      </c>
      <c r="FS39" s="217">
        <v>0</v>
      </c>
      <c r="FT39" s="593" t="s">
        <v>432</v>
      </c>
      <c r="FU39" s="229"/>
      <c r="FV39" s="260">
        <v>0</v>
      </c>
      <c r="FW39" s="260">
        <v>1</v>
      </c>
      <c r="FX39" s="597"/>
      <c r="FY39" s="260">
        <v>1</v>
      </c>
      <c r="FZ39" s="260">
        <v>0</v>
      </c>
      <c r="GA39" s="689"/>
      <c r="GB39" s="260">
        <v>0</v>
      </c>
      <c r="GC39" s="260">
        <v>1</v>
      </c>
      <c r="GD39" s="260">
        <v>0</v>
      </c>
      <c r="GE39" s="260">
        <v>0</v>
      </c>
      <c r="GF39" s="260">
        <v>0</v>
      </c>
      <c r="GG39" s="260">
        <v>0</v>
      </c>
      <c r="GH39" s="260">
        <v>0</v>
      </c>
      <c r="GI39" s="260">
        <v>0</v>
      </c>
      <c r="GJ39" s="689"/>
      <c r="GK39" s="260">
        <v>1</v>
      </c>
      <c r="GL39" s="260">
        <v>1</v>
      </c>
      <c r="GM39" s="260">
        <v>0</v>
      </c>
      <c r="GN39" s="260">
        <v>0</v>
      </c>
      <c r="GO39" s="260">
        <v>0</v>
      </c>
      <c r="GP39" s="11"/>
      <c r="GQ39" s="232">
        <v>0</v>
      </c>
      <c r="GR39" s="233"/>
      <c r="GS39" s="247">
        <v>1</v>
      </c>
      <c r="GT39" s="690"/>
      <c r="GU39" s="220">
        <v>0</v>
      </c>
      <c r="GV39" s="220">
        <v>3</v>
      </c>
      <c r="GW39" s="220">
        <v>0</v>
      </c>
      <c r="GX39" s="118">
        <v>1</v>
      </c>
      <c r="GY39" s="118">
        <v>0</v>
      </c>
      <c r="GZ39" s="118">
        <v>0</v>
      </c>
      <c r="HA39" s="181"/>
      <c r="HB39" s="168">
        <v>1</v>
      </c>
      <c r="HC39" s="118">
        <v>0</v>
      </c>
      <c r="HD39" s="165"/>
      <c r="HE39" s="118">
        <v>1</v>
      </c>
      <c r="HF39" s="118">
        <v>0</v>
      </c>
      <c r="HG39" s="157"/>
      <c r="HH39" s="238">
        <v>1</v>
      </c>
      <c r="HI39" s="236">
        <v>0</v>
      </c>
      <c r="HJ39" s="236">
        <v>1</v>
      </c>
      <c r="HK39" s="264">
        <v>0</v>
      </c>
      <c r="HL39" s="238">
        <v>1</v>
      </c>
      <c r="HM39" s="238">
        <v>0</v>
      </c>
      <c r="HN39" s="239">
        <v>1</v>
      </c>
      <c r="HO39" s="240">
        <v>0</v>
      </c>
      <c r="HP39" s="240">
        <v>1</v>
      </c>
      <c r="HQ39" s="241">
        <v>1800</v>
      </c>
      <c r="HR39" s="239">
        <v>1</v>
      </c>
      <c r="HS39" s="239">
        <v>0</v>
      </c>
      <c r="HT39" s="238">
        <v>2</v>
      </c>
      <c r="HU39" s="236">
        <v>1</v>
      </c>
      <c r="HV39" s="236">
        <v>0</v>
      </c>
      <c r="HW39" s="273">
        <v>0</v>
      </c>
      <c r="HX39" s="238">
        <v>0</v>
      </c>
      <c r="HY39" s="238">
        <v>0</v>
      </c>
      <c r="HZ39" s="239">
        <v>0</v>
      </c>
      <c r="IA39" s="241">
        <v>0</v>
      </c>
      <c r="IB39" s="241">
        <v>0</v>
      </c>
      <c r="IC39" s="241">
        <v>0</v>
      </c>
      <c r="ID39" s="239">
        <v>0</v>
      </c>
      <c r="IE39" s="239">
        <v>0</v>
      </c>
      <c r="IF39" s="238">
        <v>0</v>
      </c>
      <c r="IG39" s="273">
        <v>0</v>
      </c>
      <c r="IH39" s="273">
        <v>0</v>
      </c>
      <c r="II39" s="273">
        <v>0</v>
      </c>
      <c r="IJ39" s="238">
        <v>0</v>
      </c>
      <c r="IK39" s="238">
        <v>0</v>
      </c>
      <c r="IL39" s="239">
        <v>0</v>
      </c>
      <c r="IM39" s="240">
        <v>0</v>
      </c>
      <c r="IN39" s="240">
        <v>0</v>
      </c>
      <c r="IO39" s="241">
        <v>0</v>
      </c>
      <c r="IP39" s="239">
        <v>0</v>
      </c>
      <c r="IQ39" s="239">
        <v>0</v>
      </c>
      <c r="IR39" s="5"/>
      <c r="IS39" s="126">
        <v>1</v>
      </c>
      <c r="IT39" s="126">
        <v>0</v>
      </c>
      <c r="IU39" s="126">
        <v>0</v>
      </c>
      <c r="IV39" s="126">
        <v>0</v>
      </c>
      <c r="IW39" s="126">
        <v>0</v>
      </c>
      <c r="IX39" s="414">
        <v>0</v>
      </c>
      <c r="IY39" s="414">
        <v>0</v>
      </c>
      <c r="IZ39" s="414">
        <v>0</v>
      </c>
      <c r="JA39" s="415">
        <v>0</v>
      </c>
      <c r="JB39" s="414">
        <v>0</v>
      </c>
      <c r="JC39" s="415">
        <v>4</v>
      </c>
      <c r="JD39" s="415">
        <v>3</v>
      </c>
      <c r="JE39" s="429">
        <v>1</v>
      </c>
      <c r="JF39" s="429">
        <v>0</v>
      </c>
      <c r="JG39" s="414">
        <v>0</v>
      </c>
      <c r="JH39" s="659"/>
      <c r="JI39" s="414">
        <v>1</v>
      </c>
      <c r="JJ39" s="415">
        <v>0</v>
      </c>
      <c r="JK39" s="425">
        <v>0</v>
      </c>
      <c r="JL39" s="426">
        <v>0</v>
      </c>
      <c r="JM39" s="427">
        <v>0</v>
      </c>
      <c r="JN39" s="427">
        <v>0</v>
      </c>
      <c r="JO39" s="118">
        <v>1</v>
      </c>
      <c r="JP39" s="118">
        <v>0</v>
      </c>
      <c r="JQ39" s="118">
        <v>0</v>
      </c>
      <c r="JR39" s="448"/>
      <c r="JS39" s="118">
        <v>1</v>
      </c>
      <c r="JT39" s="118">
        <v>0</v>
      </c>
      <c r="JU39" s="118">
        <v>0</v>
      </c>
      <c r="JV39" s="118">
        <v>0</v>
      </c>
      <c r="JW39" s="118">
        <v>0</v>
      </c>
      <c r="JX39" s="118">
        <v>0</v>
      </c>
    </row>
    <row r="40" spans="1:284" s="219" customFormat="1">
      <c r="A40" s="2">
        <v>29</v>
      </c>
      <c r="B40" s="626" t="s">
        <v>281</v>
      </c>
      <c r="C40" s="626"/>
      <c r="D40" s="277"/>
      <c r="E40" s="523">
        <v>3</v>
      </c>
      <c r="F40" s="524">
        <v>56000</v>
      </c>
      <c r="G40" s="521">
        <v>0</v>
      </c>
      <c r="H40" s="521">
        <v>0</v>
      </c>
      <c r="I40" s="218">
        <v>0</v>
      </c>
      <c r="J40" s="218">
        <v>0</v>
      </c>
      <c r="K40" s="219">
        <v>0</v>
      </c>
      <c r="L40" s="219">
        <v>0</v>
      </c>
      <c r="M40" s="212">
        <v>0</v>
      </c>
      <c r="N40" s="215">
        <v>0</v>
      </c>
      <c r="O40" s="213">
        <v>0</v>
      </c>
      <c r="P40" s="213">
        <v>0</v>
      </c>
      <c r="Q40" s="218">
        <v>0</v>
      </c>
      <c r="R40" s="218">
        <v>0</v>
      </c>
      <c r="S40" s="225">
        <v>0</v>
      </c>
      <c r="T40" s="225">
        <v>0</v>
      </c>
      <c r="U40" s="212">
        <v>0</v>
      </c>
      <c r="V40" s="215">
        <v>0</v>
      </c>
      <c r="W40" s="213">
        <v>0</v>
      </c>
      <c r="X40" s="213">
        <v>0</v>
      </c>
      <c r="Y40" s="212">
        <v>0</v>
      </c>
      <c r="Z40" s="215">
        <v>0</v>
      </c>
      <c r="AA40" s="213">
        <v>0</v>
      </c>
      <c r="AB40" s="213">
        <v>0</v>
      </c>
      <c r="AC40" s="218">
        <v>0</v>
      </c>
      <c r="AD40" s="218">
        <v>0</v>
      </c>
      <c r="AE40" s="219">
        <v>0</v>
      </c>
      <c r="AF40" s="219">
        <v>0</v>
      </c>
      <c r="AG40" s="554">
        <v>0</v>
      </c>
      <c r="AH40" s="554">
        <v>0</v>
      </c>
      <c r="AI40" s="219">
        <v>0</v>
      </c>
      <c r="AJ40" s="219">
        <v>0</v>
      </c>
      <c r="AL40" s="218">
        <v>0</v>
      </c>
      <c r="AM40" s="220">
        <v>0</v>
      </c>
      <c r="AN40" s="118">
        <v>0</v>
      </c>
      <c r="AO40" s="118">
        <v>0</v>
      </c>
      <c r="AP40" s="212">
        <v>0</v>
      </c>
      <c r="AQ40" s="212">
        <v>0</v>
      </c>
      <c r="AR40" s="213">
        <v>0</v>
      </c>
      <c r="AS40" s="213">
        <v>0</v>
      </c>
      <c r="AT40" s="554">
        <v>0</v>
      </c>
      <c r="AU40" s="554">
        <v>0</v>
      </c>
      <c r="AV40" s="558">
        <v>0</v>
      </c>
      <c r="AW40" s="558">
        <v>0</v>
      </c>
      <c r="AX40" s="212">
        <v>0</v>
      </c>
      <c r="AY40" s="212">
        <v>0</v>
      </c>
      <c r="AZ40" s="213">
        <v>0</v>
      </c>
      <c r="BA40" s="213">
        <v>0</v>
      </c>
      <c r="BB40" s="218">
        <v>0</v>
      </c>
      <c r="BC40" s="218">
        <v>0</v>
      </c>
      <c r="BD40" s="219">
        <v>0</v>
      </c>
      <c r="BE40" s="219">
        <v>0</v>
      </c>
      <c r="BF40" s="212">
        <v>0</v>
      </c>
      <c r="BG40" s="215">
        <v>0</v>
      </c>
      <c r="BH40" s="213">
        <v>0</v>
      </c>
      <c r="BI40" s="213">
        <v>0</v>
      </c>
      <c r="BJ40" s="218">
        <v>0</v>
      </c>
      <c r="BK40" s="218">
        <v>0</v>
      </c>
      <c r="BL40" s="219">
        <v>0</v>
      </c>
      <c r="BM40" s="219">
        <v>0</v>
      </c>
      <c r="BN40" s="212">
        <v>0</v>
      </c>
      <c r="BO40" s="215">
        <v>0</v>
      </c>
      <c r="BP40" s="213">
        <v>0</v>
      </c>
      <c r="BQ40" s="213">
        <v>0</v>
      </c>
      <c r="BR40" s="567">
        <v>0</v>
      </c>
      <c r="BS40" s="568">
        <v>0</v>
      </c>
      <c r="BT40" s="568">
        <v>0</v>
      </c>
      <c r="BU40" s="568">
        <v>0</v>
      </c>
      <c r="BV40" s="215">
        <v>0</v>
      </c>
      <c r="BW40" s="213">
        <v>0</v>
      </c>
      <c r="BX40" s="213">
        <v>0</v>
      </c>
      <c r="BY40" s="213">
        <v>0</v>
      </c>
      <c r="BZ40" s="218">
        <v>0</v>
      </c>
      <c r="CA40" s="218">
        <v>0</v>
      </c>
      <c r="CB40" s="219">
        <v>0</v>
      </c>
      <c r="CC40" s="219">
        <v>0</v>
      </c>
      <c r="CD40" s="587"/>
      <c r="CE40" s="212">
        <v>0</v>
      </c>
      <c r="CF40" s="215">
        <v>0</v>
      </c>
      <c r="CG40" s="215">
        <v>0</v>
      </c>
      <c r="CH40" s="213">
        <v>0</v>
      </c>
      <c r="CI40" s="213">
        <v>0</v>
      </c>
      <c r="CJ40" s="218">
        <v>0</v>
      </c>
      <c r="CK40" s="218">
        <v>0</v>
      </c>
      <c r="CL40" s="219">
        <v>0</v>
      </c>
      <c r="CM40" s="219">
        <v>0</v>
      </c>
      <c r="CN40" s="212">
        <v>0</v>
      </c>
      <c r="CO40" s="215">
        <v>0</v>
      </c>
      <c r="CP40" s="213">
        <v>0</v>
      </c>
      <c r="CQ40" s="213">
        <v>0</v>
      </c>
      <c r="CR40" s="218">
        <v>0</v>
      </c>
      <c r="CS40" s="218">
        <v>0</v>
      </c>
      <c r="CT40" s="219">
        <v>0</v>
      </c>
      <c r="CU40" s="219">
        <v>0</v>
      </c>
      <c r="CV40" s="212">
        <v>0</v>
      </c>
      <c r="CW40" s="212">
        <v>0</v>
      </c>
      <c r="CX40" s="213">
        <v>0</v>
      </c>
      <c r="CY40" s="213">
        <v>0</v>
      </c>
      <c r="CZ40" s="218">
        <v>0</v>
      </c>
      <c r="DA40" s="218">
        <v>0</v>
      </c>
      <c r="DB40" s="219">
        <v>0</v>
      </c>
      <c r="DC40" s="219">
        <v>0</v>
      </c>
      <c r="DD40" s="587"/>
      <c r="DE40" s="212">
        <v>0</v>
      </c>
      <c r="DF40" s="212">
        <v>0</v>
      </c>
      <c r="DG40" s="213">
        <v>0</v>
      </c>
      <c r="DH40" s="213">
        <v>0</v>
      </c>
      <c r="DI40" s="218">
        <v>0</v>
      </c>
      <c r="DJ40" s="218">
        <v>0</v>
      </c>
      <c r="DK40" s="219">
        <v>0</v>
      </c>
      <c r="DL40" s="219">
        <v>0</v>
      </c>
      <c r="DM40" s="212">
        <v>0</v>
      </c>
      <c r="DN40" s="212">
        <v>0</v>
      </c>
      <c r="DO40" s="219">
        <v>0</v>
      </c>
      <c r="DP40" s="219">
        <v>0</v>
      </c>
      <c r="DQ40" s="587"/>
      <c r="DR40" s="212">
        <v>0</v>
      </c>
      <c r="DS40" s="212">
        <v>0</v>
      </c>
      <c r="DT40" s="213">
        <v>0</v>
      </c>
      <c r="DU40" s="213">
        <v>0</v>
      </c>
      <c r="DV40" s="218">
        <v>0</v>
      </c>
      <c r="DW40" s="218">
        <v>0</v>
      </c>
      <c r="DX40" s="225">
        <v>0</v>
      </c>
      <c r="DY40" s="225">
        <v>0</v>
      </c>
      <c r="DZ40" s="212">
        <v>0</v>
      </c>
      <c r="EA40" s="212">
        <v>0</v>
      </c>
      <c r="EB40" s="213">
        <v>0</v>
      </c>
      <c r="EC40" s="213">
        <v>0</v>
      </c>
      <c r="ED40" s="218">
        <v>0</v>
      </c>
      <c r="EE40" s="218">
        <v>0</v>
      </c>
      <c r="EF40" s="219">
        <v>0</v>
      </c>
      <c r="EG40" s="219">
        <v>0</v>
      </c>
      <c r="EH40" s="587"/>
      <c r="EI40" s="218">
        <v>0</v>
      </c>
      <c r="EJ40" s="218">
        <v>0</v>
      </c>
      <c r="EK40" s="219">
        <v>0</v>
      </c>
      <c r="EL40" s="219">
        <v>0</v>
      </c>
      <c r="EN40" s="212">
        <v>0</v>
      </c>
      <c r="EO40" s="212">
        <v>0</v>
      </c>
      <c r="EP40" s="213">
        <v>0</v>
      </c>
      <c r="EQ40" s="213">
        <v>0</v>
      </c>
      <c r="ER40" s="278"/>
      <c r="ES40" s="219">
        <v>0</v>
      </c>
      <c r="ET40" s="219">
        <v>0</v>
      </c>
      <c r="EU40" s="213">
        <v>0</v>
      </c>
      <c r="EV40" s="219">
        <v>0</v>
      </c>
      <c r="EW40" s="219">
        <v>0</v>
      </c>
      <c r="EX40" s="213">
        <v>0</v>
      </c>
      <c r="EY40" s="213">
        <v>0</v>
      </c>
      <c r="FA40" s="225">
        <v>0</v>
      </c>
      <c r="FB40" s="218">
        <v>0</v>
      </c>
      <c r="FC40" s="226">
        <v>0</v>
      </c>
      <c r="FD40" s="212">
        <v>0</v>
      </c>
      <c r="FE40" s="218">
        <v>0</v>
      </c>
      <c r="FF40" s="218">
        <v>0</v>
      </c>
      <c r="FH40" s="226">
        <v>0</v>
      </c>
      <c r="FI40" s="214">
        <v>0</v>
      </c>
      <c r="FK40" s="212">
        <v>0</v>
      </c>
      <c r="FL40" s="218">
        <v>0</v>
      </c>
      <c r="FM40" s="227"/>
      <c r="FN40" s="217">
        <v>0</v>
      </c>
      <c r="FO40" s="217">
        <v>1</v>
      </c>
      <c r="FP40" s="217">
        <v>0</v>
      </c>
      <c r="FQ40" s="217">
        <v>0</v>
      </c>
      <c r="FR40" s="217">
        <v>0</v>
      </c>
      <c r="FS40" s="217">
        <v>0</v>
      </c>
      <c r="FT40" s="594" t="s">
        <v>432</v>
      </c>
      <c r="FU40" s="229"/>
      <c r="FV40" s="280">
        <v>0</v>
      </c>
      <c r="FW40" s="280">
        <v>1</v>
      </c>
      <c r="FX40" s="597"/>
      <c r="FY40" s="280">
        <v>1</v>
      </c>
      <c r="FZ40" s="280">
        <v>0</v>
      </c>
      <c r="GA40" s="689"/>
      <c r="GB40" s="280">
        <v>0</v>
      </c>
      <c r="GC40" s="280">
        <v>1</v>
      </c>
      <c r="GD40" s="280">
        <v>0</v>
      </c>
      <c r="GE40" s="280">
        <v>1</v>
      </c>
      <c r="GF40" s="280">
        <v>0</v>
      </c>
      <c r="GG40" s="280">
        <v>0</v>
      </c>
      <c r="GH40" s="280">
        <v>0</v>
      </c>
      <c r="GI40" s="280">
        <v>0</v>
      </c>
      <c r="GJ40" s="689"/>
      <c r="GK40" s="280">
        <v>1</v>
      </c>
      <c r="GL40" s="280">
        <v>0</v>
      </c>
      <c r="GM40" s="280">
        <v>0</v>
      </c>
      <c r="GN40" s="280">
        <v>0</v>
      </c>
      <c r="GO40" s="280">
        <v>0</v>
      </c>
      <c r="GP40" s="281"/>
      <c r="GQ40" s="282">
        <v>0</v>
      </c>
      <c r="GR40" s="283"/>
      <c r="GS40" s="284">
        <v>1</v>
      </c>
      <c r="GT40" s="690"/>
      <c r="GU40" s="220">
        <v>0</v>
      </c>
      <c r="GV40" s="215">
        <v>0</v>
      </c>
      <c r="GW40" s="215">
        <v>3</v>
      </c>
      <c r="GX40" s="213">
        <v>1</v>
      </c>
      <c r="GY40" s="213">
        <v>0</v>
      </c>
      <c r="GZ40" s="213">
        <v>0</v>
      </c>
      <c r="HA40" s="285"/>
      <c r="HB40" s="245">
        <v>1</v>
      </c>
      <c r="HC40" s="213">
        <v>0</v>
      </c>
      <c r="HD40" s="286"/>
      <c r="HE40" s="213">
        <v>1</v>
      </c>
      <c r="HF40" s="213">
        <v>0</v>
      </c>
      <c r="HG40" s="287"/>
      <c r="HH40" s="288">
        <v>1</v>
      </c>
      <c r="HI40" s="240">
        <v>0</v>
      </c>
      <c r="HJ40" s="240">
        <v>1</v>
      </c>
      <c r="HK40" s="289">
        <v>4800</v>
      </c>
      <c r="HL40" s="288">
        <v>1</v>
      </c>
      <c r="HM40" s="288">
        <v>0</v>
      </c>
      <c r="HN40" s="288">
        <v>1</v>
      </c>
      <c r="HO40" s="240">
        <v>0</v>
      </c>
      <c r="HP40" s="240">
        <v>1</v>
      </c>
      <c r="HQ40" s="241">
        <v>0</v>
      </c>
      <c r="HR40" s="288">
        <v>1</v>
      </c>
      <c r="HS40" s="288">
        <v>0</v>
      </c>
      <c r="HT40" s="288">
        <v>1</v>
      </c>
      <c r="HU40" s="240">
        <v>0</v>
      </c>
      <c r="HV40" s="240">
        <v>1</v>
      </c>
      <c r="HW40" s="241">
        <v>0</v>
      </c>
      <c r="HX40" s="288">
        <v>0</v>
      </c>
      <c r="HY40" s="288">
        <v>1</v>
      </c>
      <c r="HZ40" s="288">
        <v>0</v>
      </c>
      <c r="IA40" s="241">
        <v>0</v>
      </c>
      <c r="IB40" s="241">
        <v>0</v>
      </c>
      <c r="IC40" s="241">
        <v>0</v>
      </c>
      <c r="ID40" s="288">
        <v>0</v>
      </c>
      <c r="IE40" s="288">
        <v>0</v>
      </c>
      <c r="IF40" s="288">
        <v>0</v>
      </c>
      <c r="IG40" s="241">
        <v>0</v>
      </c>
      <c r="IH40" s="241">
        <v>0</v>
      </c>
      <c r="II40" s="241">
        <v>0</v>
      </c>
      <c r="IJ40" s="288">
        <v>0</v>
      </c>
      <c r="IK40" s="288">
        <v>0</v>
      </c>
      <c r="IL40" s="288">
        <v>0</v>
      </c>
      <c r="IM40" s="240">
        <v>0</v>
      </c>
      <c r="IN40" s="240">
        <v>0</v>
      </c>
      <c r="IO40" s="241">
        <v>0</v>
      </c>
      <c r="IP40" s="288">
        <v>0</v>
      </c>
      <c r="IQ40" s="288">
        <v>0</v>
      </c>
      <c r="IR40" s="290"/>
      <c r="IS40" s="291">
        <v>0</v>
      </c>
      <c r="IT40" s="291">
        <v>0</v>
      </c>
      <c r="IU40" s="291">
        <v>0</v>
      </c>
      <c r="IV40" s="291">
        <v>0</v>
      </c>
      <c r="IW40" s="291">
        <v>0</v>
      </c>
      <c r="IX40" s="414">
        <v>0</v>
      </c>
      <c r="IY40" s="414">
        <v>0</v>
      </c>
      <c r="IZ40" s="414">
        <v>0</v>
      </c>
      <c r="JA40" s="414">
        <v>0</v>
      </c>
      <c r="JB40" s="449">
        <v>1</v>
      </c>
      <c r="JC40" s="415">
        <v>1</v>
      </c>
      <c r="JD40" s="415">
        <v>0</v>
      </c>
      <c r="JE40" s="414">
        <v>0</v>
      </c>
      <c r="JF40" s="414">
        <v>0</v>
      </c>
      <c r="JG40" s="414">
        <v>1</v>
      </c>
      <c r="JH40" s="659"/>
      <c r="JI40" s="416">
        <v>1</v>
      </c>
      <c r="JJ40" s="415">
        <v>0</v>
      </c>
      <c r="JK40" s="425">
        <v>0</v>
      </c>
      <c r="JL40" s="430">
        <v>0</v>
      </c>
      <c r="JM40" s="431">
        <v>0</v>
      </c>
      <c r="JN40" s="426">
        <v>0</v>
      </c>
      <c r="JO40" s="219">
        <v>1</v>
      </c>
      <c r="JP40" s="219">
        <v>0</v>
      </c>
      <c r="JQ40" s="219">
        <v>0</v>
      </c>
      <c r="JR40" s="445"/>
      <c r="JS40" s="219">
        <v>1</v>
      </c>
      <c r="JT40" s="219">
        <v>0</v>
      </c>
      <c r="JU40" s="219">
        <v>0</v>
      </c>
      <c r="JV40" s="219">
        <v>0</v>
      </c>
      <c r="JW40" s="219">
        <v>0</v>
      </c>
      <c r="JX40" s="219">
        <v>0</v>
      </c>
    </row>
    <row r="41" spans="1:284" s="219" customFormat="1">
      <c r="A41" s="2">
        <v>30</v>
      </c>
      <c r="B41" s="626" t="s">
        <v>285</v>
      </c>
      <c r="C41" s="626"/>
      <c r="D41" s="277"/>
      <c r="E41" s="211">
        <v>0</v>
      </c>
      <c r="F41" s="212">
        <v>0</v>
      </c>
      <c r="G41" s="213">
        <v>0</v>
      </c>
      <c r="H41" s="213">
        <v>0</v>
      </c>
      <c r="I41" s="559">
        <v>7</v>
      </c>
      <c r="J41" s="545">
        <v>0</v>
      </c>
      <c r="K41" s="527">
        <v>0</v>
      </c>
      <c r="L41" s="527">
        <v>0</v>
      </c>
      <c r="M41" s="212">
        <v>0</v>
      </c>
      <c r="N41" s="215">
        <v>0</v>
      </c>
      <c r="O41" s="213">
        <v>0</v>
      </c>
      <c r="P41" s="213">
        <v>0</v>
      </c>
      <c r="Q41" s="218">
        <v>0</v>
      </c>
      <c r="R41" s="218">
        <v>0</v>
      </c>
      <c r="S41" s="225">
        <v>0</v>
      </c>
      <c r="T41" s="225">
        <v>0</v>
      </c>
      <c r="U41" s="212">
        <v>0</v>
      </c>
      <c r="V41" s="215">
        <v>0</v>
      </c>
      <c r="W41" s="213">
        <v>0</v>
      </c>
      <c r="X41" s="213">
        <v>0</v>
      </c>
      <c r="Y41" s="524">
        <v>1</v>
      </c>
      <c r="Z41" s="525">
        <v>36000</v>
      </c>
      <c r="AA41" s="521" t="s">
        <v>433</v>
      </c>
      <c r="AB41" s="521">
        <v>0</v>
      </c>
      <c r="AC41" s="218">
        <v>0</v>
      </c>
      <c r="AD41" s="218">
        <v>0</v>
      </c>
      <c r="AE41" s="219">
        <v>0</v>
      </c>
      <c r="AF41" s="219">
        <v>0</v>
      </c>
      <c r="AG41" s="554">
        <v>0</v>
      </c>
      <c r="AH41" s="554">
        <v>0</v>
      </c>
      <c r="AI41" s="219">
        <v>0</v>
      </c>
      <c r="AJ41" s="219">
        <v>0</v>
      </c>
      <c r="AL41" s="218">
        <v>0</v>
      </c>
      <c r="AM41" s="220">
        <v>0</v>
      </c>
      <c r="AN41" s="118">
        <v>0</v>
      </c>
      <c r="AO41" s="118">
        <v>0</v>
      </c>
      <c r="AP41" s="212">
        <v>0</v>
      </c>
      <c r="AQ41" s="212">
        <v>0</v>
      </c>
      <c r="AR41" s="213">
        <v>0</v>
      </c>
      <c r="AS41" s="213">
        <v>0</v>
      </c>
      <c r="AT41" s="554">
        <v>0</v>
      </c>
      <c r="AU41" s="554">
        <v>0</v>
      </c>
      <c r="AV41" s="558">
        <v>0</v>
      </c>
      <c r="AW41" s="558">
        <v>0</v>
      </c>
      <c r="AX41" s="212">
        <v>0</v>
      </c>
      <c r="AY41" s="212">
        <v>0</v>
      </c>
      <c r="AZ41" s="213">
        <v>0</v>
      </c>
      <c r="BA41" s="213">
        <v>0</v>
      </c>
      <c r="BB41" s="218">
        <v>0</v>
      </c>
      <c r="BC41" s="218">
        <v>0</v>
      </c>
      <c r="BD41" s="219">
        <v>0</v>
      </c>
      <c r="BE41" s="219">
        <v>0</v>
      </c>
      <c r="BF41" s="212">
        <v>0</v>
      </c>
      <c r="BG41" s="215">
        <v>0</v>
      </c>
      <c r="BH41" s="213">
        <v>0</v>
      </c>
      <c r="BI41" s="213">
        <v>0</v>
      </c>
      <c r="BJ41" s="218">
        <v>0</v>
      </c>
      <c r="BK41" s="218">
        <v>0</v>
      </c>
      <c r="BL41" s="219">
        <v>0</v>
      </c>
      <c r="BM41" s="219">
        <v>0</v>
      </c>
      <c r="BN41" s="212">
        <v>0</v>
      </c>
      <c r="BO41" s="215">
        <v>0</v>
      </c>
      <c r="BP41" s="213">
        <v>0</v>
      </c>
      <c r="BQ41" s="213">
        <v>0</v>
      </c>
      <c r="BR41" s="567">
        <v>0</v>
      </c>
      <c r="BS41" s="568">
        <v>0</v>
      </c>
      <c r="BT41" s="568">
        <v>0</v>
      </c>
      <c r="BU41" s="568">
        <v>0</v>
      </c>
      <c r="BV41" s="215">
        <v>0</v>
      </c>
      <c r="BW41" s="213">
        <v>0</v>
      </c>
      <c r="BX41" s="213">
        <v>0</v>
      </c>
      <c r="BY41" s="213">
        <v>0</v>
      </c>
      <c r="BZ41" s="218">
        <v>0</v>
      </c>
      <c r="CA41" s="218">
        <v>0</v>
      </c>
      <c r="CB41" s="219">
        <v>0</v>
      </c>
      <c r="CC41" s="219">
        <v>0</v>
      </c>
      <c r="CD41" s="587"/>
      <c r="CE41" s="212">
        <v>0</v>
      </c>
      <c r="CF41" s="215">
        <v>0</v>
      </c>
      <c r="CG41" s="215">
        <v>0</v>
      </c>
      <c r="CH41" s="213">
        <v>0</v>
      </c>
      <c r="CI41" s="213">
        <v>0</v>
      </c>
      <c r="CJ41" s="218">
        <v>0</v>
      </c>
      <c r="CK41" s="218">
        <v>0</v>
      </c>
      <c r="CL41" s="219">
        <v>0</v>
      </c>
      <c r="CM41" s="219">
        <v>0</v>
      </c>
      <c r="CN41" s="212">
        <v>0</v>
      </c>
      <c r="CO41" s="215">
        <v>0</v>
      </c>
      <c r="CP41" s="213">
        <v>0</v>
      </c>
      <c r="CQ41" s="213">
        <v>0</v>
      </c>
      <c r="CR41" s="218">
        <v>0</v>
      </c>
      <c r="CS41" s="218">
        <v>0</v>
      </c>
      <c r="CT41" s="219">
        <v>0</v>
      </c>
      <c r="CU41" s="219">
        <v>0</v>
      </c>
      <c r="CV41" s="212">
        <v>0</v>
      </c>
      <c r="CW41" s="212">
        <v>0</v>
      </c>
      <c r="CX41" s="213">
        <v>0</v>
      </c>
      <c r="CY41" s="213">
        <v>0</v>
      </c>
      <c r="CZ41" s="218">
        <v>0</v>
      </c>
      <c r="DA41" s="218">
        <v>0</v>
      </c>
      <c r="DB41" s="219">
        <v>0</v>
      </c>
      <c r="DC41" s="219">
        <v>0</v>
      </c>
      <c r="DD41" s="587"/>
      <c r="DE41" s="212">
        <v>0</v>
      </c>
      <c r="DF41" s="212">
        <v>0</v>
      </c>
      <c r="DG41" s="213">
        <v>0</v>
      </c>
      <c r="DH41" s="213">
        <v>0</v>
      </c>
      <c r="DI41" s="218">
        <v>0</v>
      </c>
      <c r="DJ41" s="218">
        <v>0</v>
      </c>
      <c r="DK41" s="219">
        <v>0</v>
      </c>
      <c r="DL41" s="219">
        <v>0</v>
      </c>
      <c r="DM41" s="212">
        <v>0</v>
      </c>
      <c r="DN41" s="212">
        <v>0</v>
      </c>
      <c r="DO41" s="219">
        <v>0</v>
      </c>
      <c r="DP41" s="219">
        <v>0</v>
      </c>
      <c r="DQ41" s="587"/>
      <c r="DR41" s="524" t="s">
        <v>427</v>
      </c>
      <c r="DS41" s="524">
        <v>0</v>
      </c>
      <c r="DT41" s="521">
        <v>0</v>
      </c>
      <c r="DU41" s="521">
        <v>0</v>
      </c>
      <c r="DV41" s="218">
        <v>0</v>
      </c>
      <c r="DW41" s="218">
        <v>0</v>
      </c>
      <c r="DX41" s="225">
        <v>0</v>
      </c>
      <c r="DY41" s="225">
        <v>0</v>
      </c>
      <c r="DZ41" s="212">
        <v>0</v>
      </c>
      <c r="EA41" s="212">
        <v>0</v>
      </c>
      <c r="EB41" s="213">
        <v>0</v>
      </c>
      <c r="EC41" s="213">
        <v>0</v>
      </c>
      <c r="ED41" s="218">
        <v>0</v>
      </c>
      <c r="EE41" s="218">
        <v>0</v>
      </c>
      <c r="EF41" s="219">
        <v>0</v>
      </c>
      <c r="EG41" s="219">
        <v>0</v>
      </c>
      <c r="EH41" s="587"/>
      <c r="EI41" s="218">
        <v>0</v>
      </c>
      <c r="EJ41" s="218">
        <v>0</v>
      </c>
      <c r="EK41" s="219">
        <v>0</v>
      </c>
      <c r="EL41" s="219">
        <v>0</v>
      </c>
      <c r="EN41" s="212">
        <v>0</v>
      </c>
      <c r="EO41" s="212">
        <v>0</v>
      </c>
      <c r="EP41" s="213">
        <v>0</v>
      </c>
      <c r="EQ41" s="213">
        <v>0</v>
      </c>
      <c r="ER41" s="278"/>
      <c r="ES41" s="219">
        <v>0</v>
      </c>
      <c r="ET41" s="219">
        <v>0</v>
      </c>
      <c r="EU41" s="213">
        <v>0</v>
      </c>
      <c r="EV41" s="219">
        <v>0</v>
      </c>
      <c r="EW41" s="219">
        <v>0</v>
      </c>
      <c r="EX41" s="213">
        <v>0</v>
      </c>
      <c r="EY41" s="213">
        <v>0</v>
      </c>
      <c r="FA41" s="225">
        <v>0</v>
      </c>
      <c r="FB41" s="218">
        <v>0</v>
      </c>
      <c r="FC41" s="226">
        <v>0</v>
      </c>
      <c r="FD41" s="212">
        <v>0</v>
      </c>
      <c r="FE41" s="218">
        <v>0</v>
      </c>
      <c r="FF41" s="218">
        <v>0</v>
      </c>
      <c r="FH41" s="226">
        <v>0</v>
      </c>
      <c r="FI41" s="214">
        <v>0</v>
      </c>
      <c r="FK41" s="212">
        <v>0</v>
      </c>
      <c r="FL41" s="218">
        <v>0</v>
      </c>
      <c r="FM41" s="227"/>
      <c r="FN41" s="217">
        <v>0</v>
      </c>
      <c r="FO41" s="217">
        <v>1</v>
      </c>
      <c r="FP41" s="217">
        <v>0</v>
      </c>
      <c r="FQ41" s="217">
        <v>0</v>
      </c>
      <c r="FR41" s="217">
        <v>0</v>
      </c>
      <c r="FS41" s="217">
        <v>0</v>
      </c>
      <c r="FT41" s="594" t="s">
        <v>432</v>
      </c>
      <c r="FU41" s="229"/>
      <c r="FV41" s="280">
        <v>0</v>
      </c>
      <c r="FW41" s="280">
        <v>1</v>
      </c>
      <c r="FX41" s="597"/>
      <c r="FY41" s="280">
        <v>1</v>
      </c>
      <c r="FZ41" s="280">
        <v>0</v>
      </c>
      <c r="GA41" s="689"/>
      <c r="GB41" s="280">
        <v>0</v>
      </c>
      <c r="GC41" s="280">
        <v>0</v>
      </c>
      <c r="GD41" s="280">
        <v>0</v>
      </c>
      <c r="GE41" s="280">
        <v>0</v>
      </c>
      <c r="GF41" s="280">
        <v>0</v>
      </c>
      <c r="GG41" s="280">
        <v>1</v>
      </c>
      <c r="GH41" s="280">
        <v>0</v>
      </c>
      <c r="GI41" s="280">
        <v>0</v>
      </c>
      <c r="GJ41" s="689"/>
      <c r="GK41" s="280">
        <v>1</v>
      </c>
      <c r="GL41" s="280">
        <v>0</v>
      </c>
      <c r="GM41" s="280">
        <v>0</v>
      </c>
      <c r="GN41" s="280">
        <v>0</v>
      </c>
      <c r="GO41" s="280">
        <v>0</v>
      </c>
      <c r="GP41" s="281"/>
      <c r="GQ41" s="282">
        <v>0</v>
      </c>
      <c r="GR41" s="283"/>
      <c r="GS41" s="284">
        <v>1</v>
      </c>
      <c r="GT41" s="690"/>
      <c r="GU41" s="215">
        <v>0</v>
      </c>
      <c r="GV41" s="215">
        <v>3</v>
      </c>
      <c r="GW41" s="215">
        <v>0</v>
      </c>
      <c r="GX41" s="213">
        <v>1</v>
      </c>
      <c r="GY41" s="213">
        <v>0</v>
      </c>
      <c r="GZ41" s="213">
        <v>0</v>
      </c>
      <c r="HA41" s="285"/>
      <c r="HB41" s="245">
        <v>1</v>
      </c>
      <c r="HC41" s="213">
        <v>0</v>
      </c>
      <c r="HD41" s="286"/>
      <c r="HE41" s="213">
        <v>1</v>
      </c>
      <c r="HF41" s="213">
        <v>0</v>
      </c>
      <c r="HG41" s="287"/>
      <c r="HH41" s="288">
        <v>1</v>
      </c>
      <c r="HI41" s="240">
        <v>1</v>
      </c>
      <c r="HJ41" s="240">
        <v>0</v>
      </c>
      <c r="HK41" s="289">
        <v>0</v>
      </c>
      <c r="HL41" s="288">
        <v>1</v>
      </c>
      <c r="HM41" s="288">
        <v>0</v>
      </c>
      <c r="HN41" s="288">
        <v>2</v>
      </c>
      <c r="HO41" s="240">
        <v>1</v>
      </c>
      <c r="HP41" s="240">
        <v>0</v>
      </c>
      <c r="HQ41" s="241" t="s">
        <v>434</v>
      </c>
      <c r="HR41" s="288">
        <v>1</v>
      </c>
      <c r="HS41" s="288">
        <v>0</v>
      </c>
      <c r="HT41" s="288">
        <v>2</v>
      </c>
      <c r="HU41" s="240">
        <v>1</v>
      </c>
      <c r="HV41" s="240">
        <v>0</v>
      </c>
      <c r="HW41" s="241">
        <v>0</v>
      </c>
      <c r="HX41" s="288">
        <v>1</v>
      </c>
      <c r="HY41" s="288">
        <v>0</v>
      </c>
      <c r="HZ41" s="288">
        <v>0</v>
      </c>
      <c r="IA41" s="241">
        <v>0</v>
      </c>
      <c r="IB41" s="241">
        <v>0</v>
      </c>
      <c r="IC41" s="241">
        <v>0</v>
      </c>
      <c r="ID41" s="288">
        <v>0</v>
      </c>
      <c r="IE41" s="288">
        <v>0</v>
      </c>
      <c r="IF41" s="288">
        <v>0</v>
      </c>
      <c r="IG41" s="241">
        <v>0</v>
      </c>
      <c r="IH41" s="241">
        <v>0</v>
      </c>
      <c r="II41" s="241">
        <v>0</v>
      </c>
      <c r="IJ41" s="288">
        <v>0</v>
      </c>
      <c r="IK41" s="288">
        <v>0</v>
      </c>
      <c r="IL41" s="288">
        <v>0</v>
      </c>
      <c r="IM41" s="240">
        <v>0</v>
      </c>
      <c r="IN41" s="240">
        <v>0</v>
      </c>
      <c r="IO41" s="241">
        <v>0</v>
      </c>
      <c r="IP41" s="288">
        <v>0</v>
      </c>
      <c r="IQ41" s="288">
        <v>0</v>
      </c>
      <c r="IR41" s="290"/>
      <c r="IS41" s="291">
        <v>2</v>
      </c>
      <c r="IT41" s="291">
        <v>0</v>
      </c>
      <c r="IU41" s="291">
        <v>0</v>
      </c>
      <c r="IV41" s="291">
        <v>1</v>
      </c>
      <c r="IW41" s="291">
        <v>1</v>
      </c>
      <c r="IX41" s="414">
        <v>0</v>
      </c>
      <c r="IY41" s="414">
        <v>0</v>
      </c>
      <c r="IZ41" s="414">
        <v>0</v>
      </c>
      <c r="JA41" s="415">
        <v>0</v>
      </c>
      <c r="JB41" s="414">
        <v>1</v>
      </c>
      <c r="JC41" s="415">
        <v>2</v>
      </c>
      <c r="JD41" s="415">
        <v>1</v>
      </c>
      <c r="JE41" s="416">
        <v>0</v>
      </c>
      <c r="JF41" s="416">
        <v>0</v>
      </c>
      <c r="JG41" s="415">
        <v>1</v>
      </c>
      <c r="JH41" s="659"/>
      <c r="JI41" s="416">
        <v>1</v>
      </c>
      <c r="JJ41" s="415">
        <v>0</v>
      </c>
      <c r="JK41" s="425">
        <v>0</v>
      </c>
      <c r="JL41" s="426">
        <v>0</v>
      </c>
      <c r="JM41" s="431">
        <v>0</v>
      </c>
      <c r="JN41" s="431">
        <v>0</v>
      </c>
      <c r="JO41" s="219">
        <v>1</v>
      </c>
      <c r="JP41" s="219">
        <v>0</v>
      </c>
      <c r="JQ41" s="219">
        <v>0</v>
      </c>
      <c r="JR41" s="445"/>
      <c r="JS41" s="219">
        <v>1</v>
      </c>
      <c r="JT41" s="219">
        <v>0</v>
      </c>
      <c r="JU41" s="219">
        <v>0</v>
      </c>
      <c r="JV41" s="219">
        <v>0</v>
      </c>
      <c r="JW41" s="219">
        <v>0</v>
      </c>
      <c r="JX41" s="219">
        <v>0</v>
      </c>
    </row>
    <row r="42" spans="1:284" s="219" customFormat="1">
      <c r="A42" s="2">
        <v>31</v>
      </c>
      <c r="B42" s="626" t="s">
        <v>287</v>
      </c>
      <c r="C42" s="626"/>
      <c r="D42" s="277"/>
      <c r="E42" s="211">
        <v>0</v>
      </c>
      <c r="F42" s="212">
        <v>0</v>
      </c>
      <c r="G42" s="213">
        <v>0</v>
      </c>
      <c r="H42" s="213">
        <v>0</v>
      </c>
      <c r="I42" s="218">
        <v>0</v>
      </c>
      <c r="J42" s="218">
        <v>0</v>
      </c>
      <c r="K42" s="219">
        <v>0</v>
      </c>
      <c r="L42" s="219">
        <v>0</v>
      </c>
      <c r="M42" s="212">
        <v>0</v>
      </c>
      <c r="N42" s="215">
        <v>0</v>
      </c>
      <c r="O42" s="213">
        <v>0</v>
      </c>
      <c r="P42" s="213">
        <v>0</v>
      </c>
      <c r="Q42" s="218">
        <v>0</v>
      </c>
      <c r="R42" s="218">
        <v>0</v>
      </c>
      <c r="S42" s="225">
        <v>0</v>
      </c>
      <c r="T42" s="225">
        <v>0</v>
      </c>
      <c r="U42" s="212">
        <v>0</v>
      </c>
      <c r="V42" s="215">
        <v>0</v>
      </c>
      <c r="W42" s="213">
        <v>0</v>
      </c>
      <c r="X42" s="213">
        <v>0</v>
      </c>
      <c r="Y42" s="212">
        <v>0</v>
      </c>
      <c r="Z42" s="215">
        <v>0</v>
      </c>
      <c r="AA42" s="213">
        <v>0</v>
      </c>
      <c r="AB42" s="213">
        <v>0</v>
      </c>
      <c r="AC42" s="218">
        <v>0</v>
      </c>
      <c r="AD42" s="218">
        <v>0</v>
      </c>
      <c r="AE42" s="219">
        <v>0</v>
      </c>
      <c r="AF42" s="219">
        <v>0</v>
      </c>
      <c r="AG42" s="554">
        <v>0</v>
      </c>
      <c r="AH42" s="554">
        <v>0</v>
      </c>
      <c r="AI42" s="219">
        <v>0</v>
      </c>
      <c r="AJ42" s="219">
        <v>0</v>
      </c>
      <c r="AL42" s="218">
        <v>0</v>
      </c>
      <c r="AM42" s="220">
        <v>0</v>
      </c>
      <c r="AN42" s="118">
        <v>0</v>
      </c>
      <c r="AO42" s="118">
        <v>0</v>
      </c>
      <c r="AP42" s="212">
        <v>0</v>
      </c>
      <c r="AQ42" s="212">
        <v>0</v>
      </c>
      <c r="AR42" s="213">
        <v>0</v>
      </c>
      <c r="AS42" s="213">
        <v>0</v>
      </c>
      <c r="AT42" s="554">
        <v>0</v>
      </c>
      <c r="AU42" s="554">
        <v>0</v>
      </c>
      <c r="AV42" s="558">
        <v>0</v>
      </c>
      <c r="AW42" s="558">
        <v>0</v>
      </c>
      <c r="AX42" s="212">
        <v>0</v>
      </c>
      <c r="AY42" s="212">
        <v>0</v>
      </c>
      <c r="AZ42" s="213">
        <v>0</v>
      </c>
      <c r="BA42" s="213">
        <v>0</v>
      </c>
      <c r="BB42" s="218">
        <v>0</v>
      </c>
      <c r="BC42" s="218">
        <v>0</v>
      </c>
      <c r="BD42" s="219">
        <v>0</v>
      </c>
      <c r="BE42" s="219">
        <v>0</v>
      </c>
      <c r="BF42" s="212">
        <v>0</v>
      </c>
      <c r="BG42" s="215">
        <v>0</v>
      </c>
      <c r="BH42" s="213">
        <v>0</v>
      </c>
      <c r="BI42" s="213">
        <v>0</v>
      </c>
      <c r="BJ42" s="218">
        <v>0</v>
      </c>
      <c r="BK42" s="218">
        <v>0</v>
      </c>
      <c r="BL42" s="219">
        <v>0</v>
      </c>
      <c r="BM42" s="219">
        <v>0</v>
      </c>
      <c r="BN42" s="212">
        <v>0</v>
      </c>
      <c r="BO42" s="215">
        <v>0</v>
      </c>
      <c r="BP42" s="213">
        <v>0</v>
      </c>
      <c r="BQ42" s="213">
        <v>0</v>
      </c>
      <c r="BR42" s="567">
        <v>0</v>
      </c>
      <c r="BS42" s="568">
        <v>0</v>
      </c>
      <c r="BT42" s="568">
        <v>0</v>
      </c>
      <c r="BU42" s="568">
        <v>0</v>
      </c>
      <c r="BV42" s="215">
        <v>0</v>
      </c>
      <c r="BW42" s="213">
        <v>0</v>
      </c>
      <c r="BX42" s="213">
        <v>0</v>
      </c>
      <c r="BY42" s="213">
        <v>0</v>
      </c>
      <c r="BZ42" s="218">
        <v>0</v>
      </c>
      <c r="CA42" s="218">
        <v>0</v>
      </c>
      <c r="CB42" s="219">
        <v>0</v>
      </c>
      <c r="CC42" s="219">
        <v>0</v>
      </c>
      <c r="CD42" s="587"/>
      <c r="CE42" s="212">
        <v>0</v>
      </c>
      <c r="CF42" s="215">
        <v>0</v>
      </c>
      <c r="CG42" s="215">
        <v>0</v>
      </c>
      <c r="CH42" s="213">
        <v>0</v>
      </c>
      <c r="CI42" s="213">
        <v>0</v>
      </c>
      <c r="CJ42" s="218">
        <v>0</v>
      </c>
      <c r="CK42" s="218">
        <v>0</v>
      </c>
      <c r="CL42" s="219">
        <v>0</v>
      </c>
      <c r="CM42" s="219">
        <v>0</v>
      </c>
      <c r="CN42" s="212">
        <v>0</v>
      </c>
      <c r="CO42" s="215">
        <v>0</v>
      </c>
      <c r="CP42" s="213">
        <v>0</v>
      </c>
      <c r="CQ42" s="213">
        <v>0</v>
      </c>
      <c r="CR42" s="218">
        <v>0</v>
      </c>
      <c r="CS42" s="218">
        <v>0</v>
      </c>
      <c r="CT42" s="219">
        <v>0</v>
      </c>
      <c r="CU42" s="219">
        <v>0</v>
      </c>
      <c r="CV42" s="212">
        <v>0</v>
      </c>
      <c r="CW42" s="212">
        <v>0</v>
      </c>
      <c r="CX42" s="213">
        <v>0</v>
      </c>
      <c r="CY42" s="213">
        <v>0</v>
      </c>
      <c r="CZ42" s="218">
        <v>0</v>
      </c>
      <c r="DA42" s="218">
        <v>0</v>
      </c>
      <c r="DB42" s="219">
        <v>0</v>
      </c>
      <c r="DC42" s="219">
        <v>0</v>
      </c>
      <c r="DD42" s="587"/>
      <c r="DE42" s="212">
        <v>0</v>
      </c>
      <c r="DF42" s="212">
        <v>0</v>
      </c>
      <c r="DG42" s="213">
        <v>0</v>
      </c>
      <c r="DH42" s="213">
        <v>0</v>
      </c>
      <c r="DI42" s="218">
        <v>0</v>
      </c>
      <c r="DJ42" s="218">
        <v>0</v>
      </c>
      <c r="DK42" s="219">
        <v>0</v>
      </c>
      <c r="DL42" s="219">
        <v>0</v>
      </c>
      <c r="DM42" s="212">
        <v>0</v>
      </c>
      <c r="DN42" s="212">
        <v>0</v>
      </c>
      <c r="DO42" s="219">
        <v>0</v>
      </c>
      <c r="DP42" s="219">
        <v>0</v>
      </c>
      <c r="DQ42" s="587"/>
      <c r="DR42" s="212">
        <v>0</v>
      </c>
      <c r="DS42" s="212">
        <v>0</v>
      </c>
      <c r="DT42" s="213">
        <v>0</v>
      </c>
      <c r="DU42" s="213">
        <v>0</v>
      </c>
      <c r="DV42" s="218">
        <v>0</v>
      </c>
      <c r="DW42" s="218">
        <v>0</v>
      </c>
      <c r="DX42" s="225">
        <v>0</v>
      </c>
      <c r="DY42" s="225">
        <v>0</v>
      </c>
      <c r="DZ42" s="212">
        <v>0</v>
      </c>
      <c r="EA42" s="212">
        <v>0</v>
      </c>
      <c r="EB42" s="213">
        <v>0</v>
      </c>
      <c r="EC42" s="213">
        <v>0</v>
      </c>
      <c r="ED42" s="218">
        <v>0</v>
      </c>
      <c r="EE42" s="218">
        <v>0</v>
      </c>
      <c r="EF42" s="219">
        <v>0</v>
      </c>
      <c r="EG42" s="219">
        <v>0</v>
      </c>
      <c r="EH42" s="587"/>
      <c r="EI42" s="218">
        <v>0</v>
      </c>
      <c r="EJ42" s="218">
        <v>0</v>
      </c>
      <c r="EK42" s="219">
        <v>0</v>
      </c>
      <c r="EL42" s="219">
        <v>0</v>
      </c>
      <c r="EN42" s="212">
        <v>0</v>
      </c>
      <c r="EO42" s="212">
        <v>0</v>
      </c>
      <c r="EP42" s="213">
        <v>0</v>
      </c>
      <c r="EQ42" s="213">
        <v>0</v>
      </c>
      <c r="ER42" s="278"/>
      <c r="ES42" s="219">
        <v>0</v>
      </c>
      <c r="ET42" s="219">
        <v>0</v>
      </c>
      <c r="EU42" s="521">
        <v>100000</v>
      </c>
      <c r="EV42" s="219">
        <v>0</v>
      </c>
      <c r="EW42" s="219">
        <v>0</v>
      </c>
      <c r="EX42" s="213">
        <v>0</v>
      </c>
      <c r="EY42" s="213">
        <v>0</v>
      </c>
      <c r="FA42" s="225">
        <v>0</v>
      </c>
      <c r="FB42" s="218">
        <v>0</v>
      </c>
      <c r="FC42" s="226">
        <v>0</v>
      </c>
      <c r="FD42" s="212">
        <v>0</v>
      </c>
      <c r="FE42" s="218">
        <v>0</v>
      </c>
      <c r="FF42" s="218">
        <v>0</v>
      </c>
      <c r="FH42" s="226">
        <v>0</v>
      </c>
      <c r="FI42" s="214">
        <v>0</v>
      </c>
      <c r="FK42" s="212">
        <v>0</v>
      </c>
      <c r="FL42" s="218">
        <v>0</v>
      </c>
      <c r="FM42" s="227"/>
      <c r="FN42" s="217">
        <v>0</v>
      </c>
      <c r="FO42" s="217">
        <v>1</v>
      </c>
      <c r="FP42" s="217">
        <v>0</v>
      </c>
      <c r="FQ42" s="217">
        <v>0</v>
      </c>
      <c r="FR42" s="217">
        <v>0</v>
      </c>
      <c r="FS42" s="217">
        <v>0</v>
      </c>
      <c r="FT42" s="594" t="s">
        <v>432</v>
      </c>
      <c r="FU42" s="229"/>
      <c r="FV42" s="280">
        <v>0</v>
      </c>
      <c r="FW42" s="280">
        <v>1</v>
      </c>
      <c r="FX42" s="597"/>
      <c r="FY42" s="280">
        <v>1</v>
      </c>
      <c r="FZ42" s="280">
        <v>0</v>
      </c>
      <c r="GA42" s="689"/>
      <c r="GB42" s="280">
        <v>0</v>
      </c>
      <c r="GC42" s="280">
        <v>0</v>
      </c>
      <c r="GD42" s="280">
        <v>0</v>
      </c>
      <c r="GE42" s="280">
        <v>0</v>
      </c>
      <c r="GF42" s="280">
        <v>1</v>
      </c>
      <c r="GG42" s="280">
        <v>0</v>
      </c>
      <c r="GH42" s="280">
        <v>0</v>
      </c>
      <c r="GI42" s="280">
        <v>0</v>
      </c>
      <c r="GJ42" s="689"/>
      <c r="GK42" s="280">
        <v>0</v>
      </c>
      <c r="GL42" s="280">
        <v>1</v>
      </c>
      <c r="GM42" s="280">
        <v>0</v>
      </c>
      <c r="GN42" s="280">
        <v>0</v>
      </c>
      <c r="GO42" s="280">
        <v>0</v>
      </c>
      <c r="GP42" s="281"/>
      <c r="GQ42" s="282">
        <v>1</v>
      </c>
      <c r="GR42" s="283"/>
      <c r="GS42" s="284">
        <v>0</v>
      </c>
      <c r="GT42" s="690"/>
      <c r="GU42" s="215">
        <v>0</v>
      </c>
      <c r="GV42" s="215">
        <v>0</v>
      </c>
      <c r="GW42" s="215">
        <v>0</v>
      </c>
      <c r="GX42" s="213">
        <v>0</v>
      </c>
      <c r="GY42" s="213">
        <v>0</v>
      </c>
      <c r="GZ42" s="213">
        <v>0</v>
      </c>
      <c r="HA42" s="285"/>
      <c r="HB42" s="245">
        <v>1</v>
      </c>
      <c r="HC42" s="213">
        <v>0</v>
      </c>
      <c r="HD42" s="286"/>
      <c r="HE42" s="213">
        <v>1</v>
      </c>
      <c r="HF42" s="213">
        <v>0</v>
      </c>
      <c r="HG42" s="287"/>
      <c r="HH42" s="288">
        <v>0</v>
      </c>
      <c r="HI42" s="240">
        <v>0</v>
      </c>
      <c r="HJ42" s="240">
        <v>0</v>
      </c>
      <c r="HK42" s="289">
        <v>0</v>
      </c>
      <c r="HL42" s="288">
        <v>0</v>
      </c>
      <c r="HM42" s="288">
        <v>0</v>
      </c>
      <c r="HN42" s="288">
        <v>1</v>
      </c>
      <c r="HO42" s="240">
        <v>1</v>
      </c>
      <c r="HP42" s="240">
        <v>0</v>
      </c>
      <c r="HQ42" s="241">
        <v>0</v>
      </c>
      <c r="HR42" s="288">
        <v>1</v>
      </c>
      <c r="HS42" s="288">
        <v>0</v>
      </c>
      <c r="HT42" s="288">
        <v>0</v>
      </c>
      <c r="HU42" s="240">
        <v>0</v>
      </c>
      <c r="HV42" s="240">
        <v>0</v>
      </c>
      <c r="HW42" s="241">
        <v>0</v>
      </c>
      <c r="HX42" s="288">
        <v>0</v>
      </c>
      <c r="HY42" s="288">
        <v>0</v>
      </c>
      <c r="HZ42" s="288">
        <v>0</v>
      </c>
      <c r="IA42" s="241">
        <v>0</v>
      </c>
      <c r="IB42" s="241">
        <v>0</v>
      </c>
      <c r="IC42" s="241">
        <v>0</v>
      </c>
      <c r="ID42" s="288">
        <v>0</v>
      </c>
      <c r="IE42" s="288">
        <v>0</v>
      </c>
      <c r="IF42" s="288">
        <v>0</v>
      </c>
      <c r="IG42" s="241">
        <v>0</v>
      </c>
      <c r="IH42" s="241">
        <v>0</v>
      </c>
      <c r="II42" s="241">
        <v>0</v>
      </c>
      <c r="IJ42" s="288">
        <v>0</v>
      </c>
      <c r="IK42" s="288">
        <v>0</v>
      </c>
      <c r="IL42" s="288">
        <v>0</v>
      </c>
      <c r="IM42" s="240">
        <v>0</v>
      </c>
      <c r="IN42" s="240">
        <v>0</v>
      </c>
      <c r="IO42" s="241">
        <v>0</v>
      </c>
      <c r="IP42" s="288">
        <v>0</v>
      </c>
      <c r="IQ42" s="288">
        <v>0</v>
      </c>
      <c r="IR42" s="290"/>
      <c r="IS42" s="291">
        <v>0</v>
      </c>
      <c r="IT42" s="291">
        <v>0</v>
      </c>
      <c r="IU42" s="291">
        <v>0</v>
      </c>
      <c r="IV42" s="291">
        <v>0</v>
      </c>
      <c r="IW42" s="291">
        <v>0</v>
      </c>
      <c r="IX42" s="414">
        <v>0</v>
      </c>
      <c r="IY42" s="414">
        <v>0</v>
      </c>
      <c r="IZ42" s="414">
        <v>0</v>
      </c>
      <c r="JA42" s="415">
        <v>0</v>
      </c>
      <c r="JB42" s="414">
        <v>0</v>
      </c>
      <c r="JC42" s="415">
        <v>6</v>
      </c>
      <c r="JD42" s="415">
        <v>0</v>
      </c>
      <c r="JE42" s="416">
        <v>0</v>
      </c>
      <c r="JF42" s="416">
        <v>0</v>
      </c>
      <c r="JG42" s="416">
        <v>6</v>
      </c>
      <c r="JH42" s="659"/>
      <c r="JI42" s="428">
        <v>1</v>
      </c>
      <c r="JJ42" s="415">
        <v>0</v>
      </c>
      <c r="JK42" s="425">
        <v>0</v>
      </c>
      <c r="JL42" s="426">
        <v>0</v>
      </c>
      <c r="JM42" s="431">
        <v>0</v>
      </c>
      <c r="JN42" s="431">
        <v>0</v>
      </c>
      <c r="JO42" s="219">
        <v>1</v>
      </c>
      <c r="JP42" s="219">
        <v>0</v>
      </c>
      <c r="JQ42" s="219">
        <v>0</v>
      </c>
      <c r="JR42" s="445"/>
      <c r="JS42" s="219">
        <v>1</v>
      </c>
      <c r="JT42" s="219">
        <v>0</v>
      </c>
      <c r="JU42" s="219">
        <v>0</v>
      </c>
      <c r="JV42" s="219">
        <v>0</v>
      </c>
      <c r="JW42" s="219">
        <v>0</v>
      </c>
      <c r="JX42" s="219">
        <v>0</v>
      </c>
    </row>
    <row r="43" spans="1:284" s="219" customFormat="1">
      <c r="A43" s="2">
        <v>32</v>
      </c>
      <c r="B43" s="626" t="s">
        <v>289</v>
      </c>
      <c r="C43" s="626"/>
      <c r="D43" s="277"/>
      <c r="E43" s="211">
        <v>0</v>
      </c>
      <c r="F43" s="212">
        <v>0</v>
      </c>
      <c r="G43" s="213">
        <v>0</v>
      </c>
      <c r="H43" s="213">
        <v>0</v>
      </c>
      <c r="I43" s="218">
        <v>0</v>
      </c>
      <c r="J43" s="218">
        <v>0</v>
      </c>
      <c r="K43" s="219">
        <v>0</v>
      </c>
      <c r="L43" s="219">
        <v>0</v>
      </c>
      <c r="M43" s="212">
        <v>0</v>
      </c>
      <c r="N43" s="215">
        <v>0</v>
      </c>
      <c r="O43" s="213">
        <v>0</v>
      </c>
      <c r="P43" s="213">
        <v>0</v>
      </c>
      <c r="Q43" s="218">
        <v>0</v>
      </c>
      <c r="R43" s="218">
        <v>0</v>
      </c>
      <c r="S43" s="225">
        <v>0</v>
      </c>
      <c r="T43" s="225">
        <v>0</v>
      </c>
      <c r="U43" s="212">
        <v>0</v>
      </c>
      <c r="V43" s="215">
        <v>0</v>
      </c>
      <c r="W43" s="213">
        <v>0</v>
      </c>
      <c r="X43" s="213">
        <v>0</v>
      </c>
      <c r="Y43" s="212">
        <v>0</v>
      </c>
      <c r="Z43" s="215">
        <v>0</v>
      </c>
      <c r="AA43" s="213">
        <v>0</v>
      </c>
      <c r="AB43" s="213">
        <v>0</v>
      </c>
      <c r="AC43" s="218">
        <v>0</v>
      </c>
      <c r="AD43" s="218">
        <v>0</v>
      </c>
      <c r="AE43" s="219">
        <v>0</v>
      </c>
      <c r="AF43" s="219">
        <v>0</v>
      </c>
      <c r="AG43" s="554">
        <v>0</v>
      </c>
      <c r="AH43" s="554">
        <v>0</v>
      </c>
      <c r="AI43" s="219">
        <v>0</v>
      </c>
      <c r="AJ43" s="219">
        <v>0</v>
      </c>
      <c r="AL43" s="218">
        <v>0</v>
      </c>
      <c r="AM43" s="220">
        <v>0</v>
      </c>
      <c r="AN43" s="118">
        <v>0</v>
      </c>
      <c r="AO43" s="118">
        <v>0</v>
      </c>
      <c r="AP43" s="212">
        <v>0</v>
      </c>
      <c r="AQ43" s="212">
        <v>0</v>
      </c>
      <c r="AR43" s="213">
        <v>0</v>
      </c>
      <c r="AS43" s="213">
        <v>0</v>
      </c>
      <c r="AT43" s="554">
        <v>0</v>
      </c>
      <c r="AU43" s="554">
        <v>0</v>
      </c>
      <c r="AV43" s="558">
        <v>0</v>
      </c>
      <c r="AW43" s="558">
        <v>0</v>
      </c>
      <c r="AX43" s="524">
        <v>0.3</v>
      </c>
      <c r="AY43" s="524">
        <v>1500</v>
      </c>
      <c r="AZ43" s="550">
        <v>41852</v>
      </c>
      <c r="BA43" s="550">
        <v>41944</v>
      </c>
      <c r="BB43" s="218">
        <v>0</v>
      </c>
      <c r="BC43" s="218">
        <v>0</v>
      </c>
      <c r="BD43" s="219">
        <v>0</v>
      </c>
      <c r="BE43" s="219">
        <v>0</v>
      </c>
      <c r="BF43" s="212">
        <v>0</v>
      </c>
      <c r="BG43" s="215">
        <v>0</v>
      </c>
      <c r="BH43" s="213">
        <v>0</v>
      </c>
      <c r="BI43" s="213">
        <v>0</v>
      </c>
      <c r="BJ43" s="218">
        <v>0</v>
      </c>
      <c r="BK43" s="218">
        <v>0</v>
      </c>
      <c r="BL43" s="219">
        <v>0</v>
      </c>
      <c r="BM43" s="219">
        <v>0</v>
      </c>
      <c r="BN43" s="524">
        <v>0.35</v>
      </c>
      <c r="BO43" s="525">
        <v>2300</v>
      </c>
      <c r="BP43" s="521">
        <v>41852</v>
      </c>
      <c r="BQ43" s="550">
        <v>41944</v>
      </c>
      <c r="BR43" s="567">
        <v>0</v>
      </c>
      <c r="BS43" s="568">
        <v>0</v>
      </c>
      <c r="BT43" s="568">
        <v>0</v>
      </c>
      <c r="BU43" s="568">
        <v>0</v>
      </c>
      <c r="BV43" s="215">
        <v>0</v>
      </c>
      <c r="BW43" s="213">
        <v>0</v>
      </c>
      <c r="BX43" s="213">
        <v>0</v>
      </c>
      <c r="BY43" s="213">
        <v>0</v>
      </c>
      <c r="BZ43" s="218">
        <v>0</v>
      </c>
      <c r="CA43" s="218">
        <v>0</v>
      </c>
      <c r="CB43" s="219">
        <v>0</v>
      </c>
      <c r="CC43" s="219">
        <v>0</v>
      </c>
      <c r="CD43" s="587"/>
      <c r="CE43" s="524">
        <v>0.35</v>
      </c>
      <c r="CF43" s="525">
        <v>0</v>
      </c>
      <c r="CG43" s="525">
        <v>0.35</v>
      </c>
      <c r="CH43" s="579">
        <v>41852</v>
      </c>
      <c r="CI43" s="580">
        <v>41944</v>
      </c>
      <c r="CJ43" s="218">
        <v>0</v>
      </c>
      <c r="CK43" s="218">
        <v>0</v>
      </c>
      <c r="CL43" s="219">
        <v>0</v>
      </c>
      <c r="CM43" s="219">
        <v>0</v>
      </c>
      <c r="CN43" s="212">
        <v>0</v>
      </c>
      <c r="CO43" s="215">
        <v>0</v>
      </c>
      <c r="CP43" s="213">
        <v>0</v>
      </c>
      <c r="CQ43" s="213">
        <v>0</v>
      </c>
      <c r="CR43" s="218">
        <v>0</v>
      </c>
      <c r="CS43" s="218">
        <v>0</v>
      </c>
      <c r="CT43" s="219">
        <v>0</v>
      </c>
      <c r="CU43" s="219">
        <v>0</v>
      </c>
      <c r="CV43" s="212">
        <v>0</v>
      </c>
      <c r="CW43" s="212">
        <v>0</v>
      </c>
      <c r="CX43" s="213">
        <v>0</v>
      </c>
      <c r="CY43" s="213">
        <v>0</v>
      </c>
      <c r="CZ43" s="218">
        <v>0</v>
      </c>
      <c r="DA43" s="218">
        <v>0</v>
      </c>
      <c r="DB43" s="219">
        <v>0</v>
      </c>
      <c r="DC43" s="219">
        <v>0</v>
      </c>
      <c r="DD43" s="587"/>
      <c r="DE43" s="212">
        <v>0</v>
      </c>
      <c r="DF43" s="212">
        <v>0</v>
      </c>
      <c r="DG43" s="213">
        <v>0</v>
      </c>
      <c r="DH43" s="213">
        <v>0</v>
      </c>
      <c r="DI43" s="218">
        <v>0</v>
      </c>
      <c r="DJ43" s="218">
        <v>0</v>
      </c>
      <c r="DK43" s="219">
        <v>0</v>
      </c>
      <c r="DL43" s="219">
        <v>0</v>
      </c>
      <c r="DM43" s="212">
        <v>0</v>
      </c>
      <c r="DN43" s="212">
        <v>0</v>
      </c>
      <c r="DO43" s="219">
        <v>0</v>
      </c>
      <c r="DP43" s="219">
        <v>0</v>
      </c>
      <c r="DQ43" s="587"/>
      <c r="DR43" s="212">
        <v>0</v>
      </c>
      <c r="DS43" s="212">
        <v>0</v>
      </c>
      <c r="DT43" s="213">
        <v>0</v>
      </c>
      <c r="DU43" s="213">
        <v>0</v>
      </c>
      <c r="DV43" s="218">
        <v>0</v>
      </c>
      <c r="DW43" s="218">
        <v>0</v>
      </c>
      <c r="DX43" s="225">
        <v>0</v>
      </c>
      <c r="DY43" s="225">
        <v>0</v>
      </c>
      <c r="DZ43" s="212">
        <v>0</v>
      </c>
      <c r="EA43" s="212">
        <v>0</v>
      </c>
      <c r="EB43" s="213">
        <v>0</v>
      </c>
      <c r="EC43" s="213">
        <v>0</v>
      </c>
      <c r="ED43" s="218">
        <v>0</v>
      </c>
      <c r="EE43" s="218">
        <v>0</v>
      </c>
      <c r="EF43" s="219">
        <v>0</v>
      </c>
      <c r="EG43" s="219">
        <v>0</v>
      </c>
      <c r="EH43" s="587"/>
      <c r="EI43" s="218">
        <v>0</v>
      </c>
      <c r="EJ43" s="218">
        <v>0</v>
      </c>
      <c r="EK43" s="219">
        <v>0</v>
      </c>
      <c r="EL43" s="219">
        <v>0</v>
      </c>
      <c r="EN43" s="212">
        <v>0</v>
      </c>
      <c r="EO43" s="212">
        <v>0</v>
      </c>
      <c r="EP43" s="213">
        <v>0</v>
      </c>
      <c r="EQ43" s="213">
        <v>0</v>
      </c>
      <c r="ER43" s="278"/>
      <c r="ES43" s="219">
        <v>0</v>
      </c>
      <c r="ET43" s="219">
        <v>0</v>
      </c>
      <c r="EU43" s="213">
        <v>0</v>
      </c>
      <c r="EV43" s="219">
        <v>0</v>
      </c>
      <c r="EW43" s="219">
        <v>0</v>
      </c>
      <c r="EX43" s="213">
        <v>0</v>
      </c>
      <c r="EY43" s="213">
        <v>0</v>
      </c>
      <c r="FA43" s="225">
        <v>0</v>
      </c>
      <c r="FB43" s="218">
        <v>0</v>
      </c>
      <c r="FC43" s="226">
        <v>0</v>
      </c>
      <c r="FD43" s="212">
        <v>0</v>
      </c>
      <c r="FE43" s="218">
        <v>0</v>
      </c>
      <c r="FF43" s="218">
        <v>0</v>
      </c>
      <c r="FH43" s="226">
        <v>0</v>
      </c>
      <c r="FI43" s="214">
        <v>0</v>
      </c>
      <c r="FK43" s="212">
        <v>0</v>
      </c>
      <c r="FL43" s="218">
        <v>0</v>
      </c>
      <c r="FM43" s="227"/>
      <c r="FN43" s="217">
        <v>0</v>
      </c>
      <c r="FO43" s="217">
        <v>1</v>
      </c>
      <c r="FP43" s="217">
        <v>0</v>
      </c>
      <c r="FQ43" s="217">
        <v>0</v>
      </c>
      <c r="FR43" s="217">
        <v>0</v>
      </c>
      <c r="FS43" s="217">
        <v>0</v>
      </c>
      <c r="FT43" s="594" t="s">
        <v>432</v>
      </c>
      <c r="FU43" s="229"/>
      <c r="FV43" s="280">
        <v>0</v>
      </c>
      <c r="FW43" s="280">
        <v>1</v>
      </c>
      <c r="FX43" s="597"/>
      <c r="FY43" s="280">
        <v>1</v>
      </c>
      <c r="FZ43" s="280">
        <v>0</v>
      </c>
      <c r="GA43" s="689"/>
      <c r="GB43" s="280">
        <v>0</v>
      </c>
      <c r="GC43" s="280">
        <v>0</v>
      </c>
      <c r="GD43" s="280">
        <v>0</v>
      </c>
      <c r="GE43" s="280">
        <v>0</v>
      </c>
      <c r="GF43" s="280">
        <v>0</v>
      </c>
      <c r="GG43" s="280">
        <v>1</v>
      </c>
      <c r="GH43" s="280">
        <v>0</v>
      </c>
      <c r="GI43" s="280">
        <v>0</v>
      </c>
      <c r="GJ43" s="689"/>
      <c r="GK43" s="280">
        <v>1</v>
      </c>
      <c r="GL43" s="280">
        <v>0</v>
      </c>
      <c r="GM43" s="280">
        <v>0</v>
      </c>
      <c r="GN43" s="280">
        <v>0</v>
      </c>
      <c r="GO43" s="280">
        <v>0</v>
      </c>
      <c r="GP43" s="281"/>
      <c r="GQ43" s="282">
        <v>0</v>
      </c>
      <c r="GR43" s="283"/>
      <c r="GS43" s="284">
        <v>1</v>
      </c>
      <c r="GT43" s="690"/>
      <c r="GU43" s="215">
        <v>0</v>
      </c>
      <c r="GV43" s="215">
        <v>0</v>
      </c>
      <c r="GW43" s="215">
        <v>2</v>
      </c>
      <c r="GX43" s="213">
        <v>1</v>
      </c>
      <c r="GY43" s="213">
        <v>0</v>
      </c>
      <c r="GZ43" s="213">
        <v>0</v>
      </c>
      <c r="HA43" s="285"/>
      <c r="HB43" s="245">
        <v>1</v>
      </c>
      <c r="HC43" s="213">
        <v>0</v>
      </c>
      <c r="HD43" s="286"/>
      <c r="HE43" s="213">
        <v>1</v>
      </c>
      <c r="HF43" s="213">
        <v>0</v>
      </c>
      <c r="HG43" s="287"/>
      <c r="HH43" s="288">
        <v>0</v>
      </c>
      <c r="HI43" s="240">
        <v>0</v>
      </c>
      <c r="HJ43" s="240">
        <v>0</v>
      </c>
      <c r="HK43" s="289">
        <v>0</v>
      </c>
      <c r="HL43" s="288">
        <v>0</v>
      </c>
      <c r="HM43" s="288">
        <v>0</v>
      </c>
      <c r="HN43" s="288">
        <v>2</v>
      </c>
      <c r="HO43" s="240">
        <v>1</v>
      </c>
      <c r="HP43" s="240">
        <v>0</v>
      </c>
      <c r="HQ43" s="241">
        <v>0</v>
      </c>
      <c r="HR43" s="288">
        <v>1</v>
      </c>
      <c r="HS43" s="288">
        <v>0</v>
      </c>
      <c r="HT43" s="288">
        <v>1</v>
      </c>
      <c r="HU43" s="240">
        <v>1</v>
      </c>
      <c r="HV43" s="240">
        <v>0</v>
      </c>
      <c r="HW43" s="241">
        <v>18</v>
      </c>
      <c r="HX43" s="288">
        <v>0</v>
      </c>
      <c r="HY43" s="288">
        <v>1</v>
      </c>
      <c r="HZ43" s="288">
        <v>0</v>
      </c>
      <c r="IA43" s="241">
        <v>0</v>
      </c>
      <c r="IB43" s="241">
        <v>0</v>
      </c>
      <c r="IC43" s="241">
        <v>0</v>
      </c>
      <c r="ID43" s="288">
        <v>0</v>
      </c>
      <c r="IE43" s="288">
        <v>0</v>
      </c>
      <c r="IF43" s="288">
        <v>0</v>
      </c>
      <c r="IG43" s="241">
        <v>0</v>
      </c>
      <c r="IH43" s="241">
        <v>0</v>
      </c>
      <c r="II43" s="241">
        <v>0</v>
      </c>
      <c r="IJ43" s="288">
        <v>0</v>
      </c>
      <c r="IK43" s="288">
        <v>0</v>
      </c>
      <c r="IL43" s="288">
        <v>0</v>
      </c>
      <c r="IM43" s="240">
        <v>0</v>
      </c>
      <c r="IN43" s="240">
        <v>0</v>
      </c>
      <c r="IO43" s="241">
        <v>0</v>
      </c>
      <c r="IP43" s="288">
        <v>0</v>
      </c>
      <c r="IQ43" s="288">
        <v>0</v>
      </c>
      <c r="IR43" s="290"/>
      <c r="IS43" s="291">
        <v>1</v>
      </c>
      <c r="IT43" s="291">
        <v>0</v>
      </c>
      <c r="IU43" s="291">
        <v>1</v>
      </c>
      <c r="IV43" s="291">
        <v>0</v>
      </c>
      <c r="IW43" s="291">
        <v>0</v>
      </c>
      <c r="IX43" s="416">
        <v>0</v>
      </c>
      <c r="IY43" s="416">
        <v>0</v>
      </c>
      <c r="IZ43" s="416">
        <v>0</v>
      </c>
      <c r="JA43" s="416">
        <v>0</v>
      </c>
      <c r="JB43" s="416">
        <v>0</v>
      </c>
      <c r="JC43" s="415">
        <v>2</v>
      </c>
      <c r="JD43" s="415">
        <v>0</v>
      </c>
      <c r="JE43" s="415">
        <v>0</v>
      </c>
      <c r="JF43" s="416">
        <v>0</v>
      </c>
      <c r="JG43" s="416">
        <v>2</v>
      </c>
      <c r="JH43" s="659"/>
      <c r="JI43" s="416">
        <v>1</v>
      </c>
      <c r="JJ43" s="415">
        <v>0</v>
      </c>
      <c r="JK43" s="425">
        <v>0</v>
      </c>
      <c r="JL43" s="426">
        <v>0</v>
      </c>
      <c r="JM43" s="431">
        <v>0</v>
      </c>
      <c r="JN43" s="431">
        <v>0</v>
      </c>
      <c r="JO43" s="219">
        <v>1</v>
      </c>
      <c r="JP43" s="219">
        <v>0</v>
      </c>
      <c r="JQ43" s="219">
        <v>0</v>
      </c>
      <c r="JR43" s="445"/>
      <c r="JS43" s="219">
        <v>1</v>
      </c>
      <c r="JT43" s="219">
        <v>0</v>
      </c>
      <c r="JU43" s="219">
        <v>0</v>
      </c>
      <c r="JV43" s="219">
        <v>0</v>
      </c>
      <c r="JW43" s="219">
        <v>0</v>
      </c>
      <c r="JX43" s="219">
        <v>0</v>
      </c>
    </row>
    <row r="44" spans="1:284" s="219" customFormat="1">
      <c r="A44" s="2">
        <v>33</v>
      </c>
      <c r="B44" s="626" t="s">
        <v>291</v>
      </c>
      <c r="C44" s="626"/>
      <c r="D44" s="277"/>
      <c r="E44" s="211">
        <v>0</v>
      </c>
      <c r="F44" s="212">
        <v>0</v>
      </c>
      <c r="G44" s="213">
        <v>0</v>
      </c>
      <c r="H44" s="213">
        <v>0</v>
      </c>
      <c r="I44" s="218">
        <v>0</v>
      </c>
      <c r="J44" s="218">
        <v>0</v>
      </c>
      <c r="K44" s="219">
        <v>0</v>
      </c>
      <c r="L44" s="219">
        <v>0</v>
      </c>
      <c r="M44" s="212">
        <v>0</v>
      </c>
      <c r="N44" s="215">
        <v>0</v>
      </c>
      <c r="O44" s="213">
        <v>0</v>
      </c>
      <c r="P44" s="213">
        <v>0</v>
      </c>
      <c r="Q44" s="218">
        <v>0</v>
      </c>
      <c r="R44" s="218">
        <v>0</v>
      </c>
      <c r="S44" s="225">
        <v>0</v>
      </c>
      <c r="T44" s="225">
        <v>0</v>
      </c>
      <c r="U44" s="212">
        <v>0</v>
      </c>
      <c r="V44" s="215">
        <v>0</v>
      </c>
      <c r="W44" s="213">
        <v>0</v>
      </c>
      <c r="X44" s="213">
        <v>0</v>
      </c>
      <c r="Y44" s="212">
        <v>3.25</v>
      </c>
      <c r="Z44" s="215">
        <v>36000</v>
      </c>
      <c r="AA44" s="213">
        <v>0</v>
      </c>
      <c r="AB44" s="213">
        <v>0</v>
      </c>
      <c r="AC44" s="218">
        <v>0</v>
      </c>
      <c r="AD44" s="218">
        <v>0</v>
      </c>
      <c r="AE44" s="219">
        <v>0</v>
      </c>
      <c r="AF44" s="219">
        <v>0</v>
      </c>
      <c r="AG44" s="554">
        <v>0</v>
      </c>
      <c r="AH44" s="554">
        <v>0</v>
      </c>
      <c r="AI44" s="219">
        <v>0</v>
      </c>
      <c r="AJ44" s="219">
        <v>0</v>
      </c>
      <c r="AL44" s="218">
        <v>0</v>
      </c>
      <c r="AM44" s="220">
        <v>0</v>
      </c>
      <c r="AN44" s="118">
        <v>0</v>
      </c>
      <c r="AO44" s="118">
        <v>0</v>
      </c>
      <c r="AP44" s="212">
        <v>0</v>
      </c>
      <c r="AQ44" s="212">
        <v>0</v>
      </c>
      <c r="AR44" s="213">
        <v>0</v>
      </c>
      <c r="AS44" s="213">
        <v>0</v>
      </c>
      <c r="AT44" s="554">
        <v>0</v>
      </c>
      <c r="AU44" s="554">
        <v>0</v>
      </c>
      <c r="AV44" s="558">
        <v>0</v>
      </c>
      <c r="AW44" s="558">
        <v>0</v>
      </c>
      <c r="AX44" s="212">
        <v>0</v>
      </c>
      <c r="AY44" s="212">
        <v>0</v>
      </c>
      <c r="AZ44" s="213">
        <v>0</v>
      </c>
      <c r="BA44" s="213">
        <v>0</v>
      </c>
      <c r="BB44" s="218">
        <v>0</v>
      </c>
      <c r="BC44" s="218">
        <v>0</v>
      </c>
      <c r="BD44" s="219">
        <v>0</v>
      </c>
      <c r="BE44" s="219">
        <v>0</v>
      </c>
      <c r="BF44" s="212">
        <v>0</v>
      </c>
      <c r="BG44" s="215">
        <v>0</v>
      </c>
      <c r="BH44" s="213">
        <v>0</v>
      </c>
      <c r="BI44" s="213">
        <v>0</v>
      </c>
      <c r="BJ44" s="218">
        <v>0</v>
      </c>
      <c r="BK44" s="218">
        <v>0</v>
      </c>
      <c r="BL44" s="219">
        <v>0</v>
      </c>
      <c r="BM44" s="219">
        <v>0</v>
      </c>
      <c r="BN44" s="212">
        <v>0</v>
      </c>
      <c r="BO44" s="215">
        <v>0</v>
      </c>
      <c r="BP44" s="213">
        <v>0</v>
      </c>
      <c r="BQ44" s="213">
        <v>0</v>
      </c>
      <c r="BR44" s="567">
        <v>0</v>
      </c>
      <c r="BS44" s="568">
        <v>0</v>
      </c>
      <c r="BT44" s="568">
        <v>0</v>
      </c>
      <c r="BU44" s="568">
        <v>0</v>
      </c>
      <c r="BV44" s="215">
        <v>0</v>
      </c>
      <c r="BW44" s="213">
        <v>0</v>
      </c>
      <c r="BX44" s="213">
        <v>0</v>
      </c>
      <c r="BY44" s="213">
        <v>0</v>
      </c>
      <c r="BZ44" s="218">
        <v>0</v>
      </c>
      <c r="CA44" s="218">
        <v>0</v>
      </c>
      <c r="CB44" s="219">
        <v>0</v>
      </c>
      <c r="CC44" s="219">
        <v>0</v>
      </c>
      <c r="CD44" s="587"/>
      <c r="CE44" s="212">
        <v>0</v>
      </c>
      <c r="CF44" s="215">
        <v>0</v>
      </c>
      <c r="CG44" s="215">
        <v>0</v>
      </c>
      <c r="CH44" s="213">
        <v>0</v>
      </c>
      <c r="CI44" s="213">
        <v>0</v>
      </c>
      <c r="CJ44" s="218">
        <v>0</v>
      </c>
      <c r="CK44" s="218">
        <v>0</v>
      </c>
      <c r="CL44" s="219">
        <v>0</v>
      </c>
      <c r="CM44" s="219">
        <v>0</v>
      </c>
      <c r="CN44" s="212">
        <v>0</v>
      </c>
      <c r="CO44" s="215">
        <v>0</v>
      </c>
      <c r="CP44" s="213">
        <v>0</v>
      </c>
      <c r="CQ44" s="213">
        <v>0</v>
      </c>
      <c r="CR44" s="218">
        <v>0</v>
      </c>
      <c r="CS44" s="218">
        <v>0</v>
      </c>
      <c r="CT44" s="219">
        <v>0</v>
      </c>
      <c r="CU44" s="219">
        <v>0</v>
      </c>
      <c r="CV44" s="212">
        <v>0</v>
      </c>
      <c r="CW44" s="212">
        <v>0</v>
      </c>
      <c r="CX44" s="213">
        <v>0</v>
      </c>
      <c r="CY44" s="213">
        <v>0</v>
      </c>
      <c r="CZ44" s="218">
        <v>0</v>
      </c>
      <c r="DA44" s="218">
        <v>0</v>
      </c>
      <c r="DB44" s="219">
        <v>0</v>
      </c>
      <c r="DC44" s="219">
        <v>0</v>
      </c>
      <c r="DD44" s="587"/>
      <c r="DE44" s="212">
        <v>0</v>
      </c>
      <c r="DF44" s="212">
        <v>0</v>
      </c>
      <c r="DG44" s="213">
        <v>0</v>
      </c>
      <c r="DH44" s="213">
        <v>0</v>
      </c>
      <c r="DI44" s="218">
        <v>0</v>
      </c>
      <c r="DJ44" s="218">
        <v>0</v>
      </c>
      <c r="DK44" s="219">
        <v>0</v>
      </c>
      <c r="DL44" s="219">
        <v>0</v>
      </c>
      <c r="DM44" s="212">
        <v>0</v>
      </c>
      <c r="DN44" s="212">
        <v>0</v>
      </c>
      <c r="DO44" s="219">
        <v>0</v>
      </c>
      <c r="DP44" s="219">
        <v>0</v>
      </c>
      <c r="DQ44" s="587"/>
      <c r="DR44" s="212">
        <v>0</v>
      </c>
      <c r="DS44" s="212">
        <v>0</v>
      </c>
      <c r="DT44" s="213">
        <v>0</v>
      </c>
      <c r="DU44" s="213">
        <v>0</v>
      </c>
      <c r="DV44" s="218">
        <v>0</v>
      </c>
      <c r="DW44" s="218">
        <v>0</v>
      </c>
      <c r="DX44" s="225">
        <v>0</v>
      </c>
      <c r="DY44" s="225">
        <v>0</v>
      </c>
      <c r="DZ44" s="212">
        <v>0</v>
      </c>
      <c r="EA44" s="212">
        <v>0</v>
      </c>
      <c r="EB44" s="213">
        <v>0</v>
      </c>
      <c r="EC44" s="213">
        <v>0</v>
      </c>
      <c r="ED44" s="218">
        <v>0</v>
      </c>
      <c r="EE44" s="218">
        <v>0</v>
      </c>
      <c r="EF44" s="219">
        <v>0</v>
      </c>
      <c r="EG44" s="219">
        <v>0</v>
      </c>
      <c r="EH44" s="587"/>
      <c r="EI44" s="218">
        <v>0</v>
      </c>
      <c r="EJ44" s="218">
        <v>0</v>
      </c>
      <c r="EK44" s="219">
        <v>0</v>
      </c>
      <c r="EL44" s="219">
        <v>0</v>
      </c>
      <c r="EN44" s="212">
        <v>0</v>
      </c>
      <c r="EO44" s="212">
        <v>0</v>
      </c>
      <c r="EP44" s="213">
        <v>0</v>
      </c>
      <c r="EQ44" s="213">
        <v>0</v>
      </c>
      <c r="ER44" s="278"/>
      <c r="ES44" s="219">
        <v>0</v>
      </c>
      <c r="ET44" s="219">
        <v>0</v>
      </c>
      <c r="EU44" s="213">
        <v>0</v>
      </c>
      <c r="EV44" s="219">
        <v>0</v>
      </c>
      <c r="EW44" s="219">
        <v>0</v>
      </c>
      <c r="EX44" s="213">
        <v>0</v>
      </c>
      <c r="EY44" s="213">
        <v>0</v>
      </c>
      <c r="FA44" s="225">
        <v>0</v>
      </c>
      <c r="FB44" s="218">
        <v>0</v>
      </c>
      <c r="FC44" s="226">
        <v>0</v>
      </c>
      <c r="FD44" s="212">
        <v>0</v>
      </c>
      <c r="FE44" s="218">
        <v>0</v>
      </c>
      <c r="FF44" s="218">
        <v>0</v>
      </c>
      <c r="FH44" s="226">
        <v>0</v>
      </c>
      <c r="FI44" s="214">
        <v>0</v>
      </c>
      <c r="FK44" s="212">
        <v>0</v>
      </c>
      <c r="FL44" s="218">
        <v>0</v>
      </c>
      <c r="FM44" s="227"/>
      <c r="FN44" s="217">
        <v>0</v>
      </c>
      <c r="FO44" s="217">
        <v>1</v>
      </c>
      <c r="FP44" s="217">
        <v>0</v>
      </c>
      <c r="FQ44" s="217">
        <v>0</v>
      </c>
      <c r="FR44" s="217">
        <v>0</v>
      </c>
      <c r="FS44" s="217">
        <v>0</v>
      </c>
      <c r="FT44" s="594" t="s">
        <v>432</v>
      </c>
      <c r="FU44" s="229"/>
      <c r="FV44" s="280">
        <v>0</v>
      </c>
      <c r="FW44" s="280">
        <v>1</v>
      </c>
      <c r="FX44" s="597"/>
      <c r="FY44" s="280">
        <v>1</v>
      </c>
      <c r="FZ44" s="280">
        <v>0</v>
      </c>
      <c r="GA44" s="689"/>
      <c r="GB44" s="280">
        <v>0</v>
      </c>
      <c r="GC44" s="280">
        <v>0</v>
      </c>
      <c r="GD44" s="280">
        <v>1</v>
      </c>
      <c r="GE44" s="280">
        <v>0</v>
      </c>
      <c r="GF44" s="280">
        <v>0</v>
      </c>
      <c r="GG44" s="280">
        <v>0</v>
      </c>
      <c r="GH44" s="280">
        <v>0</v>
      </c>
      <c r="GI44" s="280">
        <v>0</v>
      </c>
      <c r="GJ44" s="689"/>
      <c r="GK44" s="280">
        <v>1</v>
      </c>
      <c r="GL44" s="280">
        <v>0</v>
      </c>
      <c r="GM44" s="280">
        <v>0</v>
      </c>
      <c r="GN44" s="280">
        <v>0</v>
      </c>
      <c r="GO44" s="280">
        <v>0</v>
      </c>
      <c r="GP44" s="281"/>
      <c r="GQ44" s="282">
        <v>0</v>
      </c>
      <c r="GR44" s="283"/>
      <c r="GS44" s="284">
        <v>1</v>
      </c>
      <c r="GT44" s="690"/>
      <c r="GU44" s="215">
        <v>1</v>
      </c>
      <c r="GV44" s="215">
        <v>0</v>
      </c>
      <c r="GW44" s="215">
        <v>0</v>
      </c>
      <c r="GX44" s="213">
        <v>1</v>
      </c>
      <c r="GY44" s="213">
        <v>0</v>
      </c>
      <c r="GZ44" s="213">
        <v>0</v>
      </c>
      <c r="HA44" s="285"/>
      <c r="HB44" s="245">
        <v>1</v>
      </c>
      <c r="HC44" s="213">
        <v>0</v>
      </c>
      <c r="HD44" s="286"/>
      <c r="HE44" s="213">
        <v>1</v>
      </c>
      <c r="HF44" s="213">
        <v>0</v>
      </c>
      <c r="HG44" s="287"/>
      <c r="HH44" s="288">
        <v>1</v>
      </c>
      <c r="HI44" s="240">
        <v>0</v>
      </c>
      <c r="HJ44" s="240">
        <v>1</v>
      </c>
      <c r="HK44" s="289" t="s">
        <v>435</v>
      </c>
      <c r="HL44" s="288">
        <v>1</v>
      </c>
      <c r="HM44" s="288">
        <v>0</v>
      </c>
      <c r="HN44" s="288">
        <v>1</v>
      </c>
      <c r="HO44" s="272"/>
      <c r="HP44" s="272"/>
      <c r="HQ44" s="271"/>
      <c r="HR44" s="288">
        <v>1</v>
      </c>
      <c r="HS44" s="288">
        <v>0</v>
      </c>
      <c r="HT44" s="288">
        <v>2</v>
      </c>
      <c r="HU44" s="240">
        <v>0</v>
      </c>
      <c r="HV44" s="240">
        <v>1</v>
      </c>
      <c r="HW44" s="241">
        <v>0</v>
      </c>
      <c r="HX44" s="288">
        <v>1</v>
      </c>
      <c r="HY44" s="288">
        <v>0</v>
      </c>
      <c r="HZ44" s="288">
        <v>0</v>
      </c>
      <c r="IA44" s="241">
        <v>0</v>
      </c>
      <c r="IB44" s="241">
        <v>0</v>
      </c>
      <c r="IC44" s="241">
        <v>0</v>
      </c>
      <c r="ID44" s="288">
        <v>0</v>
      </c>
      <c r="IE44" s="288">
        <v>0</v>
      </c>
      <c r="IF44" s="288">
        <v>0</v>
      </c>
      <c r="IG44" s="241">
        <v>0</v>
      </c>
      <c r="IH44" s="241">
        <v>0</v>
      </c>
      <c r="II44" s="241">
        <v>0</v>
      </c>
      <c r="IJ44" s="288">
        <v>0</v>
      </c>
      <c r="IK44" s="288">
        <v>0</v>
      </c>
      <c r="IL44" s="288">
        <v>0</v>
      </c>
      <c r="IM44" s="240">
        <v>0</v>
      </c>
      <c r="IN44" s="240">
        <v>0</v>
      </c>
      <c r="IO44" s="241">
        <v>0</v>
      </c>
      <c r="IP44" s="288">
        <v>0</v>
      </c>
      <c r="IQ44" s="288">
        <v>0</v>
      </c>
      <c r="IR44" s="290"/>
      <c r="IS44" s="291">
        <v>2</v>
      </c>
      <c r="IT44" s="291">
        <v>1</v>
      </c>
      <c r="IU44" s="291">
        <v>0</v>
      </c>
      <c r="IV44" s="291">
        <v>1</v>
      </c>
      <c r="IW44" s="291">
        <v>0</v>
      </c>
      <c r="IX44" s="416">
        <v>1</v>
      </c>
      <c r="IY44" s="416">
        <v>0</v>
      </c>
      <c r="IZ44" s="416">
        <v>0</v>
      </c>
      <c r="JA44" s="416">
        <v>0</v>
      </c>
      <c r="JB44" s="416">
        <v>0</v>
      </c>
      <c r="JC44" s="415">
        <v>3</v>
      </c>
      <c r="JD44" s="415">
        <v>0</v>
      </c>
      <c r="JE44" s="416">
        <v>2</v>
      </c>
      <c r="JF44" s="416">
        <v>0</v>
      </c>
      <c r="JG44" s="415">
        <v>1</v>
      </c>
      <c r="JH44" s="659"/>
      <c r="JI44" s="428">
        <v>1</v>
      </c>
      <c r="JJ44" s="415">
        <v>0</v>
      </c>
      <c r="JK44" s="425">
        <v>0</v>
      </c>
      <c r="JL44" s="426">
        <v>0</v>
      </c>
      <c r="JM44" s="431">
        <v>0</v>
      </c>
      <c r="JN44" s="431">
        <v>0</v>
      </c>
      <c r="JO44" s="219">
        <v>1</v>
      </c>
      <c r="JP44" s="219">
        <v>0</v>
      </c>
      <c r="JQ44" s="219">
        <v>0</v>
      </c>
      <c r="JR44" s="445"/>
      <c r="JS44" s="219">
        <v>1</v>
      </c>
      <c r="JT44" s="219">
        <v>0</v>
      </c>
      <c r="JU44" s="219">
        <v>0</v>
      </c>
      <c r="JV44" s="219">
        <v>0</v>
      </c>
      <c r="JW44" s="219">
        <v>0</v>
      </c>
      <c r="JX44" s="219">
        <v>0</v>
      </c>
    </row>
    <row r="45" spans="1:284" s="219" customFormat="1">
      <c r="A45" s="2">
        <v>34</v>
      </c>
      <c r="B45" s="626" t="s">
        <v>292</v>
      </c>
      <c r="C45" s="626"/>
      <c r="D45" s="277"/>
      <c r="E45" s="211">
        <v>0</v>
      </c>
      <c r="F45" s="212">
        <v>0</v>
      </c>
      <c r="G45" s="213">
        <v>0</v>
      </c>
      <c r="H45" s="213">
        <v>0</v>
      </c>
      <c r="I45" s="218">
        <v>0</v>
      </c>
      <c r="J45" s="218">
        <v>0</v>
      </c>
      <c r="K45" s="219">
        <v>0</v>
      </c>
      <c r="L45" s="219">
        <v>0</v>
      </c>
      <c r="M45" s="212">
        <v>0</v>
      </c>
      <c r="N45" s="215">
        <v>0</v>
      </c>
      <c r="O45" s="213">
        <v>0</v>
      </c>
      <c r="P45" s="213">
        <v>0</v>
      </c>
      <c r="Q45" s="218">
        <v>0</v>
      </c>
      <c r="R45" s="218">
        <v>0</v>
      </c>
      <c r="S45" s="225">
        <v>0</v>
      </c>
      <c r="T45" s="225">
        <v>0</v>
      </c>
      <c r="U45" s="212">
        <v>0</v>
      </c>
      <c r="V45" s="215">
        <v>0</v>
      </c>
      <c r="W45" s="213">
        <v>0</v>
      </c>
      <c r="X45" s="213">
        <v>0</v>
      </c>
      <c r="Y45" s="212">
        <v>0</v>
      </c>
      <c r="Z45" s="215">
        <v>0</v>
      </c>
      <c r="AA45" s="213">
        <v>0</v>
      </c>
      <c r="AB45" s="213">
        <v>0</v>
      </c>
      <c r="AC45" s="218">
        <v>0</v>
      </c>
      <c r="AD45" s="218">
        <v>0</v>
      </c>
      <c r="AE45" s="219">
        <v>0</v>
      </c>
      <c r="AF45" s="219">
        <v>0</v>
      </c>
      <c r="AG45" s="554">
        <v>0</v>
      </c>
      <c r="AH45" s="554">
        <v>0</v>
      </c>
      <c r="AI45" s="219">
        <v>0</v>
      </c>
      <c r="AJ45" s="219">
        <v>0</v>
      </c>
      <c r="AL45" s="218">
        <v>0</v>
      </c>
      <c r="AM45" s="220">
        <v>0</v>
      </c>
      <c r="AN45" s="118">
        <v>0</v>
      </c>
      <c r="AO45" s="118">
        <v>0</v>
      </c>
      <c r="AP45" s="212">
        <v>0</v>
      </c>
      <c r="AQ45" s="212">
        <v>0</v>
      </c>
      <c r="AR45" s="213">
        <v>0</v>
      </c>
      <c r="AS45" s="213">
        <v>0</v>
      </c>
      <c r="AT45" s="554">
        <v>0</v>
      </c>
      <c r="AU45" s="554">
        <v>0</v>
      </c>
      <c r="AV45" s="558">
        <v>0</v>
      </c>
      <c r="AW45" s="558">
        <v>0</v>
      </c>
      <c r="AX45" s="212">
        <v>0</v>
      </c>
      <c r="AY45" s="212">
        <v>0</v>
      </c>
      <c r="AZ45" s="213">
        <v>0</v>
      </c>
      <c r="BA45" s="213">
        <v>0</v>
      </c>
      <c r="BB45" s="218">
        <v>0</v>
      </c>
      <c r="BC45" s="218">
        <v>0</v>
      </c>
      <c r="BD45" s="219">
        <v>0</v>
      </c>
      <c r="BE45" s="219">
        <v>0</v>
      </c>
      <c r="BF45" s="212">
        <v>0</v>
      </c>
      <c r="BG45" s="215">
        <v>0</v>
      </c>
      <c r="BH45" s="213">
        <v>0</v>
      </c>
      <c r="BI45" s="213">
        <v>0</v>
      </c>
      <c r="BJ45" s="218">
        <v>0</v>
      </c>
      <c r="BK45" s="218">
        <v>0</v>
      </c>
      <c r="BL45" s="219">
        <v>0</v>
      </c>
      <c r="BM45" s="219">
        <v>0</v>
      </c>
      <c r="BN45" s="212">
        <v>0</v>
      </c>
      <c r="BO45" s="215">
        <v>0</v>
      </c>
      <c r="BP45" s="213">
        <v>0</v>
      </c>
      <c r="BQ45" s="213">
        <v>0</v>
      </c>
      <c r="BR45" s="567">
        <v>0</v>
      </c>
      <c r="BS45" s="568">
        <v>0</v>
      </c>
      <c r="BT45" s="568">
        <v>0</v>
      </c>
      <c r="BU45" s="568">
        <v>0</v>
      </c>
      <c r="BV45" s="215">
        <v>0</v>
      </c>
      <c r="BW45" s="213">
        <v>0</v>
      </c>
      <c r="BX45" s="213">
        <v>0</v>
      </c>
      <c r="BY45" s="213">
        <v>0</v>
      </c>
      <c r="BZ45" s="218">
        <v>0</v>
      </c>
      <c r="CA45" s="218">
        <v>0</v>
      </c>
      <c r="CB45" s="219">
        <v>0</v>
      </c>
      <c r="CC45" s="219">
        <v>0</v>
      </c>
      <c r="CD45" s="587"/>
      <c r="CE45" s="212">
        <v>0</v>
      </c>
      <c r="CF45" s="215">
        <v>0</v>
      </c>
      <c r="CG45" s="255"/>
      <c r="CH45" s="257"/>
      <c r="CI45" s="257"/>
      <c r="CJ45" s="218">
        <v>0</v>
      </c>
      <c r="CK45" s="218">
        <v>0</v>
      </c>
      <c r="CL45" s="219">
        <v>0</v>
      </c>
      <c r="CM45" s="219">
        <v>0</v>
      </c>
      <c r="CN45" s="212">
        <v>0</v>
      </c>
      <c r="CO45" s="215">
        <v>0</v>
      </c>
      <c r="CP45" s="213">
        <v>0</v>
      </c>
      <c r="CQ45" s="213">
        <v>0</v>
      </c>
      <c r="CR45" s="218">
        <v>0</v>
      </c>
      <c r="CS45" s="218">
        <v>0</v>
      </c>
      <c r="CT45" s="219">
        <v>0</v>
      </c>
      <c r="CU45" s="219">
        <v>0</v>
      </c>
      <c r="CV45" s="212">
        <v>0</v>
      </c>
      <c r="CW45" s="212">
        <v>0</v>
      </c>
      <c r="CX45" s="213">
        <v>0</v>
      </c>
      <c r="CY45" s="213">
        <v>0</v>
      </c>
      <c r="CZ45" s="218">
        <v>0</v>
      </c>
      <c r="DA45" s="218">
        <v>0</v>
      </c>
      <c r="DB45" s="219">
        <v>0</v>
      </c>
      <c r="DC45" s="219">
        <v>0</v>
      </c>
      <c r="DD45" s="587"/>
      <c r="DE45" s="212">
        <v>0</v>
      </c>
      <c r="DF45" s="212">
        <v>0</v>
      </c>
      <c r="DG45" s="213">
        <v>0</v>
      </c>
      <c r="DH45" s="213">
        <v>0</v>
      </c>
      <c r="DI45" s="218">
        <v>0</v>
      </c>
      <c r="DJ45" s="218">
        <v>0</v>
      </c>
      <c r="DK45" s="219">
        <v>0</v>
      </c>
      <c r="DL45" s="219">
        <v>0</v>
      </c>
      <c r="DM45" s="212">
        <v>0</v>
      </c>
      <c r="DN45" s="212">
        <v>0</v>
      </c>
      <c r="DO45" s="219">
        <v>0</v>
      </c>
      <c r="DP45" s="219">
        <v>0</v>
      </c>
      <c r="DQ45" s="587"/>
      <c r="DR45" s="521">
        <v>1</v>
      </c>
      <c r="DS45" s="524">
        <v>0</v>
      </c>
      <c r="DT45" s="521">
        <v>0</v>
      </c>
      <c r="DU45" s="521">
        <v>0</v>
      </c>
      <c r="DV45" s="218">
        <v>0</v>
      </c>
      <c r="DW45" s="218">
        <v>0</v>
      </c>
      <c r="DX45" s="225">
        <v>0</v>
      </c>
      <c r="DY45" s="225">
        <v>0</v>
      </c>
      <c r="DZ45" s="212">
        <v>0</v>
      </c>
      <c r="EA45" s="212">
        <v>0</v>
      </c>
      <c r="EB45" s="213">
        <v>0</v>
      </c>
      <c r="EC45" s="213">
        <v>0</v>
      </c>
      <c r="ED45" s="218">
        <v>0</v>
      </c>
      <c r="EE45" s="218">
        <v>0</v>
      </c>
      <c r="EF45" s="219">
        <v>0</v>
      </c>
      <c r="EG45" s="219">
        <v>0</v>
      </c>
      <c r="EH45" s="587"/>
      <c r="EI45" s="218">
        <v>0</v>
      </c>
      <c r="EJ45" s="218">
        <v>0</v>
      </c>
      <c r="EK45" s="219">
        <v>0</v>
      </c>
      <c r="EL45" s="219">
        <v>0</v>
      </c>
      <c r="EN45" s="212">
        <v>0</v>
      </c>
      <c r="EO45" s="212">
        <v>0</v>
      </c>
      <c r="EP45" s="213">
        <v>0</v>
      </c>
      <c r="EQ45" s="213">
        <v>0</v>
      </c>
      <c r="ER45" s="278"/>
      <c r="ES45" s="219">
        <v>0</v>
      </c>
      <c r="ET45" s="219">
        <v>0</v>
      </c>
      <c r="EU45" s="213">
        <v>0</v>
      </c>
      <c r="EV45" s="219">
        <v>0</v>
      </c>
      <c r="EW45" s="219">
        <v>0</v>
      </c>
      <c r="EX45" s="213">
        <v>0</v>
      </c>
      <c r="EY45" s="213">
        <v>0</v>
      </c>
      <c r="FA45" s="225">
        <v>0</v>
      </c>
      <c r="FB45" s="218">
        <v>0</v>
      </c>
      <c r="FC45" s="226">
        <v>0</v>
      </c>
      <c r="FD45" s="212">
        <v>0</v>
      </c>
      <c r="FE45" s="218">
        <v>0</v>
      </c>
      <c r="FF45" s="218">
        <v>0</v>
      </c>
      <c r="FH45" s="226">
        <v>0</v>
      </c>
      <c r="FI45" s="214">
        <v>0</v>
      </c>
      <c r="FK45" s="212">
        <v>0</v>
      </c>
      <c r="FL45" s="218">
        <v>0</v>
      </c>
      <c r="FM45" s="227"/>
      <c r="FN45" s="217">
        <v>0</v>
      </c>
      <c r="FO45" s="217">
        <v>1</v>
      </c>
      <c r="FP45" s="217">
        <v>0</v>
      </c>
      <c r="FQ45" s="217">
        <v>0</v>
      </c>
      <c r="FR45" s="217">
        <v>0</v>
      </c>
      <c r="FS45" s="217">
        <v>0</v>
      </c>
      <c r="FT45" s="594" t="s">
        <v>432</v>
      </c>
      <c r="FU45" s="229"/>
      <c r="FV45" s="280">
        <v>0</v>
      </c>
      <c r="FW45" s="280">
        <v>1</v>
      </c>
      <c r="FX45" s="597"/>
      <c r="FY45" s="280">
        <v>1</v>
      </c>
      <c r="FZ45" s="280">
        <v>0</v>
      </c>
      <c r="GA45" s="689"/>
      <c r="GB45" s="280">
        <v>0</v>
      </c>
      <c r="GC45" s="280">
        <v>0</v>
      </c>
      <c r="GD45" s="280">
        <v>1</v>
      </c>
      <c r="GE45" s="280">
        <v>0</v>
      </c>
      <c r="GF45" s="280">
        <v>0</v>
      </c>
      <c r="GG45" s="280">
        <v>1</v>
      </c>
      <c r="GH45" s="280">
        <v>0</v>
      </c>
      <c r="GI45" s="280">
        <v>0</v>
      </c>
      <c r="GJ45" s="689"/>
      <c r="GK45" s="280">
        <v>1</v>
      </c>
      <c r="GL45" s="280">
        <v>0</v>
      </c>
      <c r="GM45" s="280">
        <v>0</v>
      </c>
      <c r="GN45" s="280">
        <v>0</v>
      </c>
      <c r="GO45" s="280">
        <v>0</v>
      </c>
      <c r="GP45" s="281"/>
      <c r="GQ45" s="282">
        <v>1</v>
      </c>
      <c r="GR45" s="283"/>
      <c r="GS45" s="284">
        <v>0</v>
      </c>
      <c r="GT45" s="690"/>
      <c r="GU45" s="215">
        <v>0</v>
      </c>
      <c r="GV45" s="215">
        <v>0</v>
      </c>
      <c r="GW45" s="215">
        <v>0</v>
      </c>
      <c r="GX45" s="213">
        <v>0</v>
      </c>
      <c r="GY45" s="213">
        <v>0</v>
      </c>
      <c r="GZ45" s="213">
        <v>0</v>
      </c>
      <c r="HA45" s="285"/>
      <c r="HB45" s="245">
        <v>1</v>
      </c>
      <c r="HC45" s="213">
        <v>0</v>
      </c>
      <c r="HD45" s="286"/>
      <c r="HE45" s="213">
        <v>1</v>
      </c>
      <c r="HF45" s="213">
        <v>0</v>
      </c>
      <c r="HG45" s="287"/>
      <c r="HH45" s="288">
        <v>1</v>
      </c>
      <c r="HI45" s="240">
        <v>1</v>
      </c>
      <c r="HJ45" s="240">
        <v>0</v>
      </c>
      <c r="HK45" s="289">
        <v>0</v>
      </c>
      <c r="HL45" s="288">
        <v>0</v>
      </c>
      <c r="HM45" s="288">
        <v>0</v>
      </c>
      <c r="HN45" s="288">
        <v>0</v>
      </c>
      <c r="HO45" s="240">
        <v>0</v>
      </c>
      <c r="HP45" s="240">
        <v>0</v>
      </c>
      <c r="HQ45" s="241">
        <v>0</v>
      </c>
      <c r="HR45" s="288">
        <v>0</v>
      </c>
      <c r="HS45" s="288">
        <v>0</v>
      </c>
      <c r="HT45" s="288">
        <v>0</v>
      </c>
      <c r="HU45" s="240">
        <v>0</v>
      </c>
      <c r="HV45" s="240">
        <v>0</v>
      </c>
      <c r="HW45" s="241">
        <v>0</v>
      </c>
      <c r="HX45" s="288">
        <v>0</v>
      </c>
      <c r="HY45" s="288">
        <v>0</v>
      </c>
      <c r="HZ45" s="288">
        <v>0</v>
      </c>
      <c r="IA45" s="241">
        <v>0</v>
      </c>
      <c r="IB45" s="241">
        <v>0</v>
      </c>
      <c r="IC45" s="241">
        <v>0</v>
      </c>
      <c r="ID45" s="288">
        <v>0</v>
      </c>
      <c r="IE45" s="288">
        <v>0</v>
      </c>
      <c r="IF45" s="288">
        <v>0</v>
      </c>
      <c r="IG45" s="241">
        <v>0</v>
      </c>
      <c r="IH45" s="241">
        <v>0</v>
      </c>
      <c r="II45" s="241">
        <v>0</v>
      </c>
      <c r="IJ45" s="288">
        <v>0</v>
      </c>
      <c r="IK45" s="288">
        <v>0</v>
      </c>
      <c r="IL45" s="288">
        <v>0</v>
      </c>
      <c r="IM45" s="240">
        <v>0</v>
      </c>
      <c r="IN45" s="240">
        <v>0</v>
      </c>
      <c r="IO45" s="241">
        <v>0</v>
      </c>
      <c r="IP45" s="288">
        <v>0</v>
      </c>
      <c r="IQ45" s="288">
        <v>0</v>
      </c>
      <c r="IR45" s="290"/>
      <c r="IS45" s="291">
        <v>0</v>
      </c>
      <c r="IT45" s="291">
        <v>0</v>
      </c>
      <c r="IU45" s="291">
        <v>0</v>
      </c>
      <c r="IV45" s="291">
        <v>0</v>
      </c>
      <c r="IW45" s="291">
        <v>0</v>
      </c>
      <c r="IX45" s="416">
        <v>1</v>
      </c>
      <c r="IY45" s="416">
        <v>0</v>
      </c>
      <c r="IZ45" s="416">
        <v>0</v>
      </c>
      <c r="JA45" s="416">
        <v>0</v>
      </c>
      <c r="JB45" s="416">
        <v>0</v>
      </c>
      <c r="JC45" s="415">
        <v>3</v>
      </c>
      <c r="JD45" s="415">
        <v>0</v>
      </c>
      <c r="JE45" s="416">
        <v>2</v>
      </c>
      <c r="JF45" s="416">
        <v>0</v>
      </c>
      <c r="JG45" s="415">
        <v>1</v>
      </c>
      <c r="JH45" s="659"/>
      <c r="JI45" s="415">
        <v>1</v>
      </c>
      <c r="JJ45" s="428">
        <v>0</v>
      </c>
      <c r="JK45" s="425">
        <v>0</v>
      </c>
      <c r="JL45" s="431">
        <v>0</v>
      </c>
      <c r="JM45" s="431">
        <v>0</v>
      </c>
      <c r="JN45" s="431">
        <v>0</v>
      </c>
      <c r="JO45" s="219">
        <v>1</v>
      </c>
      <c r="JP45" s="219">
        <v>0</v>
      </c>
      <c r="JQ45" s="219">
        <v>0</v>
      </c>
      <c r="JR45" s="445"/>
      <c r="JS45" s="219">
        <v>1</v>
      </c>
      <c r="JT45" s="219">
        <v>0</v>
      </c>
      <c r="JU45" s="219">
        <v>0</v>
      </c>
      <c r="JV45" s="219">
        <v>0</v>
      </c>
      <c r="JW45" s="219">
        <v>0</v>
      </c>
      <c r="JX45" s="219">
        <v>0</v>
      </c>
    </row>
    <row r="46" spans="1:284" s="219" customFormat="1">
      <c r="A46" s="2">
        <v>35</v>
      </c>
      <c r="B46" s="626" t="s">
        <v>295</v>
      </c>
      <c r="C46" s="626"/>
      <c r="D46" s="277"/>
      <c r="E46" s="211">
        <v>0</v>
      </c>
      <c r="F46" s="212">
        <v>0</v>
      </c>
      <c r="G46" s="213">
        <v>0</v>
      </c>
      <c r="H46" s="213">
        <v>0</v>
      </c>
      <c r="I46" s="218">
        <v>0</v>
      </c>
      <c r="J46" s="218">
        <v>0</v>
      </c>
      <c r="K46" s="219">
        <v>0</v>
      </c>
      <c r="L46" s="219">
        <v>0</v>
      </c>
      <c r="M46" s="212">
        <v>0</v>
      </c>
      <c r="N46" s="215">
        <v>0</v>
      </c>
      <c r="O46" s="213">
        <v>0</v>
      </c>
      <c r="P46" s="213">
        <v>0</v>
      </c>
      <c r="Q46" s="218">
        <v>0</v>
      </c>
      <c r="R46" s="218">
        <v>0</v>
      </c>
      <c r="S46" s="225">
        <v>0</v>
      </c>
      <c r="T46" s="225">
        <v>0</v>
      </c>
      <c r="U46" s="212">
        <v>0</v>
      </c>
      <c r="V46" s="215">
        <v>0</v>
      </c>
      <c r="W46" s="213">
        <v>0</v>
      </c>
      <c r="X46" s="213">
        <v>0</v>
      </c>
      <c r="Y46" s="212">
        <v>0</v>
      </c>
      <c r="Z46" s="215">
        <v>0</v>
      </c>
      <c r="AA46" s="213">
        <v>0</v>
      </c>
      <c r="AB46" s="213">
        <v>0</v>
      </c>
      <c r="AC46" s="218">
        <v>0</v>
      </c>
      <c r="AD46" s="218">
        <v>0</v>
      </c>
      <c r="AE46" s="219">
        <v>0</v>
      </c>
      <c r="AF46" s="219">
        <v>0</v>
      </c>
      <c r="AG46" s="554">
        <v>0</v>
      </c>
      <c r="AH46" s="554">
        <v>0</v>
      </c>
      <c r="AI46" s="219">
        <v>0</v>
      </c>
      <c r="AJ46" s="219">
        <v>0</v>
      </c>
      <c r="AL46" s="559">
        <v>1</v>
      </c>
      <c r="AM46" s="560">
        <v>60</v>
      </c>
      <c r="AN46" s="561" t="s">
        <v>436</v>
      </c>
      <c r="AO46" s="561" t="s">
        <v>437</v>
      </c>
      <c r="AP46" s="212">
        <v>0</v>
      </c>
      <c r="AQ46" s="212">
        <v>0</v>
      </c>
      <c r="AR46" s="213">
        <v>0</v>
      </c>
      <c r="AS46" s="213">
        <v>0</v>
      </c>
      <c r="AT46" s="554">
        <v>0</v>
      </c>
      <c r="AU46" s="554">
        <v>0</v>
      </c>
      <c r="AV46" s="558">
        <v>0</v>
      </c>
      <c r="AW46" s="558">
        <v>0</v>
      </c>
      <c r="AX46" s="212">
        <v>0</v>
      </c>
      <c r="AY46" s="212">
        <v>0</v>
      </c>
      <c r="AZ46" s="213">
        <v>0</v>
      </c>
      <c r="BA46" s="213">
        <v>0</v>
      </c>
      <c r="BB46" s="218">
        <v>0</v>
      </c>
      <c r="BC46" s="218">
        <v>0</v>
      </c>
      <c r="BD46" s="219">
        <v>0</v>
      </c>
      <c r="BE46" s="219">
        <v>0</v>
      </c>
      <c r="BF46" s="212">
        <v>0</v>
      </c>
      <c r="BG46" s="215">
        <v>0</v>
      </c>
      <c r="BH46" s="213">
        <v>0</v>
      </c>
      <c r="BI46" s="213">
        <v>0</v>
      </c>
      <c r="BJ46" s="218">
        <v>0</v>
      </c>
      <c r="BK46" s="218">
        <v>0</v>
      </c>
      <c r="BL46" s="219">
        <v>0</v>
      </c>
      <c r="BM46" s="219">
        <v>0</v>
      </c>
      <c r="BN46" s="212">
        <v>0</v>
      </c>
      <c r="BO46" s="215">
        <v>0</v>
      </c>
      <c r="BP46" s="213">
        <v>0</v>
      </c>
      <c r="BQ46" s="213">
        <v>0</v>
      </c>
      <c r="BR46" s="567">
        <v>0</v>
      </c>
      <c r="BS46" s="568">
        <v>0</v>
      </c>
      <c r="BT46" s="568">
        <v>0</v>
      </c>
      <c r="BU46" s="568">
        <v>0</v>
      </c>
      <c r="BV46" s="215">
        <v>0</v>
      </c>
      <c r="BW46" s="213">
        <v>0</v>
      </c>
      <c r="BX46" s="213">
        <v>0</v>
      </c>
      <c r="BY46" s="213">
        <v>0</v>
      </c>
      <c r="BZ46" s="218">
        <v>0</v>
      </c>
      <c r="CA46" s="218">
        <v>0</v>
      </c>
      <c r="CB46" s="219">
        <v>0</v>
      </c>
      <c r="CC46" s="219">
        <v>0</v>
      </c>
      <c r="CD46" s="587"/>
      <c r="CE46" s="524">
        <v>2</v>
      </c>
      <c r="CF46" s="525">
        <v>0</v>
      </c>
      <c r="CG46" s="525">
        <v>2</v>
      </c>
      <c r="CH46" s="521" t="s">
        <v>433</v>
      </c>
      <c r="CI46" s="521" t="s">
        <v>437</v>
      </c>
      <c r="CJ46" s="218">
        <v>0</v>
      </c>
      <c r="CK46" s="218">
        <v>0</v>
      </c>
      <c r="CL46" s="219">
        <v>0</v>
      </c>
      <c r="CM46" s="219">
        <v>0</v>
      </c>
      <c r="CN46" s="212">
        <v>0</v>
      </c>
      <c r="CO46" s="215">
        <v>0</v>
      </c>
      <c r="CP46" s="213">
        <v>0</v>
      </c>
      <c r="CQ46" s="213">
        <v>0</v>
      </c>
      <c r="CR46" s="218">
        <v>0</v>
      </c>
      <c r="CS46" s="218">
        <v>0</v>
      </c>
      <c r="CT46" s="219">
        <v>0</v>
      </c>
      <c r="CU46" s="219">
        <v>0</v>
      </c>
      <c r="CV46" s="212">
        <v>0</v>
      </c>
      <c r="CW46" s="212">
        <v>0</v>
      </c>
      <c r="CX46" s="213">
        <v>0</v>
      </c>
      <c r="CY46" s="213">
        <v>0</v>
      </c>
      <c r="CZ46" s="218">
        <v>0</v>
      </c>
      <c r="DA46" s="218">
        <v>0</v>
      </c>
      <c r="DB46" s="219">
        <v>0</v>
      </c>
      <c r="DC46" s="219">
        <v>0</v>
      </c>
      <c r="DD46" s="587"/>
      <c r="DE46" s="212">
        <v>0</v>
      </c>
      <c r="DF46" s="212">
        <v>0</v>
      </c>
      <c r="DG46" s="213">
        <v>0</v>
      </c>
      <c r="DH46" s="213">
        <v>0</v>
      </c>
      <c r="DI46" s="218">
        <v>0</v>
      </c>
      <c r="DJ46" s="218">
        <v>0</v>
      </c>
      <c r="DK46" s="219">
        <v>0</v>
      </c>
      <c r="DL46" s="219">
        <v>0</v>
      </c>
      <c r="DM46" s="212">
        <v>0</v>
      </c>
      <c r="DN46" s="212">
        <v>0</v>
      </c>
      <c r="DO46" s="219">
        <v>0</v>
      </c>
      <c r="DP46" s="219">
        <v>0</v>
      </c>
      <c r="DQ46" s="587"/>
      <c r="DR46" s="521">
        <v>1</v>
      </c>
      <c r="DS46" s="531">
        <v>20000</v>
      </c>
      <c r="DT46" s="521">
        <v>0</v>
      </c>
      <c r="DU46" s="521">
        <v>0</v>
      </c>
      <c r="DV46" s="218">
        <v>0</v>
      </c>
      <c r="DW46" s="218">
        <v>0</v>
      </c>
      <c r="DX46" s="225">
        <v>0</v>
      </c>
      <c r="DY46" s="225">
        <v>0</v>
      </c>
      <c r="DZ46" s="212">
        <v>0</v>
      </c>
      <c r="EA46" s="212">
        <v>0</v>
      </c>
      <c r="EB46" s="213">
        <v>0</v>
      </c>
      <c r="EC46" s="213">
        <v>0</v>
      </c>
      <c r="ED46" s="218">
        <v>0</v>
      </c>
      <c r="EE46" s="218">
        <v>0</v>
      </c>
      <c r="EF46" s="219">
        <v>0</v>
      </c>
      <c r="EG46" s="219">
        <v>0</v>
      </c>
      <c r="EH46" s="587"/>
      <c r="EI46" s="218">
        <v>0</v>
      </c>
      <c r="EJ46" s="218">
        <v>0</v>
      </c>
      <c r="EK46" s="219">
        <v>0</v>
      </c>
      <c r="EL46" s="219">
        <v>0</v>
      </c>
      <c r="EN46" s="212">
        <v>0</v>
      </c>
      <c r="EO46" s="212">
        <v>0</v>
      </c>
      <c r="EP46" s="213">
        <v>0</v>
      </c>
      <c r="EQ46" s="213">
        <v>0</v>
      </c>
      <c r="ER46" s="278"/>
      <c r="ES46" s="219">
        <v>0</v>
      </c>
      <c r="ET46" s="219">
        <v>0</v>
      </c>
      <c r="EU46" s="213">
        <v>0</v>
      </c>
      <c r="EV46" s="219">
        <v>0</v>
      </c>
      <c r="EW46" s="219">
        <v>0</v>
      </c>
      <c r="EX46" s="213">
        <v>0</v>
      </c>
      <c r="EY46" s="213">
        <v>0</v>
      </c>
      <c r="FA46" s="225">
        <v>0</v>
      </c>
      <c r="FB46" s="218">
        <v>0</v>
      </c>
      <c r="FC46" s="226">
        <v>0</v>
      </c>
      <c r="FD46" s="212">
        <v>0</v>
      </c>
      <c r="FE46" s="218">
        <v>0</v>
      </c>
      <c r="FF46" s="218">
        <v>0</v>
      </c>
      <c r="FH46" s="226">
        <v>0</v>
      </c>
      <c r="FI46" s="214">
        <v>0</v>
      </c>
      <c r="FK46" s="212">
        <v>0</v>
      </c>
      <c r="FL46" s="218">
        <v>0</v>
      </c>
      <c r="FM46" s="227"/>
      <c r="FN46" s="217">
        <v>0</v>
      </c>
      <c r="FO46" s="217">
        <v>1</v>
      </c>
      <c r="FP46" s="217">
        <v>0</v>
      </c>
      <c r="FQ46" s="217">
        <v>0</v>
      </c>
      <c r="FR46" s="217">
        <v>1</v>
      </c>
      <c r="FS46" s="217">
        <v>0</v>
      </c>
      <c r="FT46" s="594" t="s">
        <v>432</v>
      </c>
      <c r="FU46" s="229"/>
      <c r="FV46" s="280">
        <v>0</v>
      </c>
      <c r="FW46" s="280">
        <v>1</v>
      </c>
      <c r="FX46" s="597"/>
      <c r="FY46" s="280">
        <v>1</v>
      </c>
      <c r="FZ46" s="280">
        <v>0</v>
      </c>
      <c r="GA46" s="689"/>
      <c r="GB46" s="280">
        <v>0</v>
      </c>
      <c r="GC46" s="280">
        <v>0</v>
      </c>
      <c r="GD46" s="280">
        <v>0</v>
      </c>
      <c r="GE46" s="280">
        <v>0</v>
      </c>
      <c r="GF46" s="280">
        <v>0</v>
      </c>
      <c r="GG46" s="280">
        <v>1</v>
      </c>
      <c r="GH46" s="280">
        <v>0</v>
      </c>
      <c r="GI46" s="280">
        <v>0</v>
      </c>
      <c r="GJ46" s="689"/>
      <c r="GK46" s="280">
        <v>1</v>
      </c>
      <c r="GL46" s="280">
        <v>0</v>
      </c>
      <c r="GM46" s="280">
        <v>0</v>
      </c>
      <c r="GN46" s="280">
        <v>0</v>
      </c>
      <c r="GO46" s="280">
        <v>0</v>
      </c>
      <c r="GP46" s="281"/>
      <c r="GQ46" s="282">
        <v>1</v>
      </c>
      <c r="GR46" s="283"/>
      <c r="GS46" s="284">
        <v>0</v>
      </c>
      <c r="GT46" s="690"/>
      <c r="GU46" s="215">
        <v>0</v>
      </c>
      <c r="GV46" s="215">
        <v>0</v>
      </c>
      <c r="GW46" s="215">
        <v>0</v>
      </c>
      <c r="GX46" s="213">
        <v>0</v>
      </c>
      <c r="GY46" s="213">
        <v>0</v>
      </c>
      <c r="GZ46" s="213">
        <v>0</v>
      </c>
      <c r="HA46" s="285"/>
      <c r="HB46" s="245">
        <v>1</v>
      </c>
      <c r="HC46" s="213">
        <v>0</v>
      </c>
      <c r="HD46" s="286"/>
      <c r="HE46" s="213">
        <v>1</v>
      </c>
      <c r="HF46" s="213">
        <v>0</v>
      </c>
      <c r="HG46" s="287"/>
      <c r="HH46" s="288">
        <v>1</v>
      </c>
      <c r="HI46" s="240">
        <v>0</v>
      </c>
      <c r="HJ46" s="240">
        <v>1</v>
      </c>
      <c r="HK46" s="289">
        <v>120</v>
      </c>
      <c r="HL46" s="288">
        <v>1</v>
      </c>
      <c r="HM46" s="288">
        <v>0</v>
      </c>
      <c r="HN46" s="288">
        <v>1</v>
      </c>
      <c r="HO46" s="240">
        <v>0</v>
      </c>
      <c r="HP46" s="240">
        <v>1</v>
      </c>
      <c r="HQ46" s="268" t="s">
        <v>420</v>
      </c>
      <c r="HR46" s="288">
        <v>1</v>
      </c>
      <c r="HS46" s="288">
        <v>0</v>
      </c>
      <c r="HT46" s="288">
        <v>0</v>
      </c>
      <c r="HU46" s="240">
        <v>0</v>
      </c>
      <c r="HV46" s="240">
        <v>0</v>
      </c>
      <c r="HW46" s="241">
        <v>0</v>
      </c>
      <c r="HX46" s="288">
        <v>0</v>
      </c>
      <c r="HY46" s="288">
        <v>0</v>
      </c>
      <c r="HZ46" s="288">
        <v>0</v>
      </c>
      <c r="IA46" s="241">
        <v>0</v>
      </c>
      <c r="IB46" s="241">
        <v>0</v>
      </c>
      <c r="IC46" s="241">
        <v>0</v>
      </c>
      <c r="ID46" s="288">
        <v>0</v>
      </c>
      <c r="IE46" s="288">
        <v>0</v>
      </c>
      <c r="IF46" s="288">
        <v>0</v>
      </c>
      <c r="IG46" s="241">
        <v>0</v>
      </c>
      <c r="IH46" s="241">
        <v>0</v>
      </c>
      <c r="II46" s="241">
        <v>0</v>
      </c>
      <c r="IJ46" s="288">
        <v>0</v>
      </c>
      <c r="IK46" s="288">
        <v>0</v>
      </c>
      <c r="IL46" s="288">
        <v>0</v>
      </c>
      <c r="IM46" s="240">
        <v>0</v>
      </c>
      <c r="IN46" s="240">
        <v>0</v>
      </c>
      <c r="IO46" s="241">
        <v>0</v>
      </c>
      <c r="IP46" s="288">
        <v>0</v>
      </c>
      <c r="IQ46" s="288">
        <v>0</v>
      </c>
      <c r="IR46" s="290"/>
      <c r="IS46" s="291">
        <v>0</v>
      </c>
      <c r="IT46" s="291">
        <v>0</v>
      </c>
      <c r="IU46" s="291">
        <v>0</v>
      </c>
      <c r="IV46" s="291">
        <v>0</v>
      </c>
      <c r="IW46" s="291">
        <v>0</v>
      </c>
      <c r="IX46" s="416">
        <v>0</v>
      </c>
      <c r="IY46" s="416">
        <v>0</v>
      </c>
      <c r="IZ46" s="416">
        <v>0</v>
      </c>
      <c r="JA46" s="416">
        <v>1</v>
      </c>
      <c r="JB46" s="416">
        <v>0</v>
      </c>
      <c r="JC46" s="415">
        <v>4</v>
      </c>
      <c r="JD46" s="415">
        <v>0</v>
      </c>
      <c r="JE46" s="416">
        <v>2</v>
      </c>
      <c r="JF46" s="416">
        <v>0</v>
      </c>
      <c r="JG46" s="416">
        <v>2</v>
      </c>
      <c r="JH46" s="659"/>
      <c r="JI46" s="416">
        <v>0</v>
      </c>
      <c r="JJ46" s="415">
        <v>1</v>
      </c>
      <c r="JK46" s="425" t="s">
        <v>667</v>
      </c>
      <c r="JL46" s="426">
        <v>1</v>
      </c>
      <c r="JM46" s="431">
        <v>0</v>
      </c>
      <c r="JN46" s="431">
        <v>0</v>
      </c>
      <c r="JO46" s="219">
        <v>0</v>
      </c>
      <c r="JP46" s="219">
        <v>1</v>
      </c>
      <c r="JQ46" s="219">
        <v>1</v>
      </c>
      <c r="JR46" s="445"/>
      <c r="JS46" s="219">
        <v>1</v>
      </c>
      <c r="JT46" s="219">
        <v>0</v>
      </c>
      <c r="JU46" s="219">
        <v>0</v>
      </c>
      <c r="JV46" s="219">
        <v>0</v>
      </c>
      <c r="JW46" s="219">
        <v>0</v>
      </c>
      <c r="JX46" s="219">
        <v>0</v>
      </c>
    </row>
    <row r="47" spans="1:284" s="219" customFormat="1">
      <c r="A47" s="2">
        <v>36</v>
      </c>
      <c r="B47" s="626" t="s">
        <v>296</v>
      </c>
      <c r="C47" s="626"/>
      <c r="D47" s="277"/>
      <c r="E47" s="211">
        <v>0</v>
      </c>
      <c r="F47" s="212">
        <v>0</v>
      </c>
      <c r="G47" s="213">
        <v>0</v>
      </c>
      <c r="H47" s="213">
        <v>0</v>
      </c>
      <c r="I47" s="218">
        <v>0</v>
      </c>
      <c r="J47" s="218">
        <v>0</v>
      </c>
      <c r="K47" s="219">
        <v>0</v>
      </c>
      <c r="L47" s="219">
        <v>0</v>
      </c>
      <c r="M47" s="212">
        <v>0</v>
      </c>
      <c r="N47" s="215">
        <v>0</v>
      </c>
      <c r="O47" s="213">
        <v>0</v>
      </c>
      <c r="P47" s="213">
        <v>0</v>
      </c>
      <c r="Q47" s="218">
        <v>0</v>
      </c>
      <c r="R47" s="218">
        <v>0</v>
      </c>
      <c r="S47" s="225">
        <v>0</v>
      </c>
      <c r="T47" s="225">
        <v>0</v>
      </c>
      <c r="U47" s="212">
        <v>0</v>
      </c>
      <c r="V47" s="215">
        <v>0</v>
      </c>
      <c r="W47" s="213">
        <v>0</v>
      </c>
      <c r="X47" s="213">
        <v>0</v>
      </c>
      <c r="Y47" s="212">
        <v>0</v>
      </c>
      <c r="Z47" s="215">
        <v>0</v>
      </c>
      <c r="AA47" s="213">
        <v>0</v>
      </c>
      <c r="AB47" s="213">
        <v>0</v>
      </c>
      <c r="AC47" s="218">
        <v>0</v>
      </c>
      <c r="AD47" s="218">
        <v>0</v>
      </c>
      <c r="AE47" s="219">
        <v>0</v>
      </c>
      <c r="AF47" s="219">
        <v>0</v>
      </c>
      <c r="AG47" s="554">
        <v>0</v>
      </c>
      <c r="AH47" s="554">
        <v>0</v>
      </c>
      <c r="AI47" s="219">
        <v>0</v>
      </c>
      <c r="AJ47" s="219">
        <v>0</v>
      </c>
      <c r="AK47" s="219">
        <v>0</v>
      </c>
      <c r="AL47" s="554">
        <v>0</v>
      </c>
      <c r="AM47" s="557">
        <v>0</v>
      </c>
      <c r="AN47" s="558">
        <v>0</v>
      </c>
      <c r="AO47" s="558">
        <v>0</v>
      </c>
      <c r="AP47" s="212">
        <v>0</v>
      </c>
      <c r="AQ47" s="212">
        <v>0</v>
      </c>
      <c r="AR47" s="213">
        <v>0</v>
      </c>
      <c r="AS47" s="213">
        <v>0</v>
      </c>
      <c r="AT47" s="554">
        <v>0</v>
      </c>
      <c r="AU47" s="554">
        <v>0</v>
      </c>
      <c r="AV47" s="558">
        <v>0</v>
      </c>
      <c r="AW47" s="558">
        <v>0</v>
      </c>
      <c r="AX47" s="212">
        <v>0</v>
      </c>
      <c r="AY47" s="212">
        <v>0</v>
      </c>
      <c r="AZ47" s="213">
        <v>0</v>
      </c>
      <c r="BA47" s="213">
        <v>0</v>
      </c>
      <c r="BB47" s="218">
        <v>0</v>
      </c>
      <c r="BC47" s="218">
        <v>0</v>
      </c>
      <c r="BD47" s="219">
        <v>0</v>
      </c>
      <c r="BE47" s="219">
        <v>0</v>
      </c>
      <c r="BF47" s="212">
        <v>0</v>
      </c>
      <c r="BG47" s="215">
        <v>0</v>
      </c>
      <c r="BH47" s="213">
        <v>0</v>
      </c>
      <c r="BI47" s="213">
        <v>0</v>
      </c>
      <c r="BJ47" s="218">
        <v>0</v>
      </c>
      <c r="BK47" s="218">
        <v>0</v>
      </c>
      <c r="BL47" s="219">
        <v>0</v>
      </c>
      <c r="BM47" s="219">
        <v>0</v>
      </c>
      <c r="BN47" s="212">
        <v>0</v>
      </c>
      <c r="BO47" s="215">
        <v>0</v>
      </c>
      <c r="BP47" s="213">
        <v>0</v>
      </c>
      <c r="BQ47" s="213">
        <v>0</v>
      </c>
      <c r="BR47" s="567">
        <v>0</v>
      </c>
      <c r="BS47" s="568">
        <v>0</v>
      </c>
      <c r="BT47" s="568">
        <v>0</v>
      </c>
      <c r="BU47" s="568">
        <v>0</v>
      </c>
      <c r="BV47" s="215">
        <v>0</v>
      </c>
      <c r="BW47" s="213">
        <v>0</v>
      </c>
      <c r="BX47" s="213">
        <v>0</v>
      </c>
      <c r="BY47" s="213">
        <v>0</v>
      </c>
      <c r="BZ47" s="218">
        <v>0</v>
      </c>
      <c r="CA47" s="218">
        <v>0</v>
      </c>
      <c r="CB47" s="219">
        <v>0</v>
      </c>
      <c r="CC47" s="219">
        <v>0</v>
      </c>
      <c r="CD47" s="587"/>
      <c r="CE47" s="524">
        <v>4</v>
      </c>
      <c r="CF47" s="525">
        <v>0</v>
      </c>
      <c r="CG47" s="525">
        <v>4</v>
      </c>
      <c r="CH47" s="521" t="s">
        <v>433</v>
      </c>
      <c r="CI47" s="521" t="s">
        <v>437</v>
      </c>
      <c r="CJ47" s="218">
        <v>0</v>
      </c>
      <c r="CK47" s="218">
        <v>0</v>
      </c>
      <c r="CL47" s="219">
        <v>0</v>
      </c>
      <c r="CM47" s="219">
        <v>0</v>
      </c>
      <c r="CN47" s="212">
        <v>0</v>
      </c>
      <c r="CO47" s="215">
        <v>0</v>
      </c>
      <c r="CP47" s="213">
        <v>0</v>
      </c>
      <c r="CQ47" s="213">
        <v>0</v>
      </c>
      <c r="CR47" s="218">
        <v>0</v>
      </c>
      <c r="CS47" s="218">
        <v>0</v>
      </c>
      <c r="CT47" s="219">
        <v>0</v>
      </c>
      <c r="CU47" s="219">
        <v>0</v>
      </c>
      <c r="CV47" s="212">
        <v>0</v>
      </c>
      <c r="CW47" s="212">
        <v>0</v>
      </c>
      <c r="CX47" s="213">
        <v>0</v>
      </c>
      <c r="CY47" s="213">
        <v>0</v>
      </c>
      <c r="CZ47" s="218">
        <v>0</v>
      </c>
      <c r="DA47" s="218">
        <v>0</v>
      </c>
      <c r="DB47" s="219">
        <v>0</v>
      </c>
      <c r="DC47" s="219">
        <v>0</v>
      </c>
      <c r="DD47" s="587"/>
      <c r="DE47" s="212">
        <v>0</v>
      </c>
      <c r="DF47" s="212">
        <v>0</v>
      </c>
      <c r="DG47" s="213">
        <v>0</v>
      </c>
      <c r="DH47" s="213">
        <v>0</v>
      </c>
      <c r="DI47" s="218">
        <v>0</v>
      </c>
      <c r="DJ47" s="218">
        <v>0</v>
      </c>
      <c r="DK47" s="219">
        <v>0</v>
      </c>
      <c r="DL47" s="219">
        <v>0</v>
      </c>
      <c r="DM47" s="212">
        <v>0</v>
      </c>
      <c r="DN47" s="212">
        <v>0</v>
      </c>
      <c r="DO47" s="219">
        <v>0</v>
      </c>
      <c r="DP47" s="219">
        <v>0</v>
      </c>
      <c r="DQ47" s="587"/>
      <c r="DR47" s="212">
        <v>0</v>
      </c>
      <c r="DS47" s="212">
        <v>0</v>
      </c>
      <c r="DT47" s="213">
        <v>0</v>
      </c>
      <c r="DU47" s="213">
        <v>0</v>
      </c>
      <c r="DV47" s="218">
        <v>0</v>
      </c>
      <c r="DW47" s="218">
        <v>0</v>
      </c>
      <c r="DX47" s="225">
        <v>0</v>
      </c>
      <c r="DY47" s="225">
        <v>0</v>
      </c>
      <c r="DZ47" s="212">
        <v>0</v>
      </c>
      <c r="EA47" s="212">
        <v>0</v>
      </c>
      <c r="EB47" s="213">
        <v>0</v>
      </c>
      <c r="EC47" s="213">
        <v>0</v>
      </c>
      <c r="ED47" s="218">
        <v>0</v>
      </c>
      <c r="EE47" s="218">
        <v>0</v>
      </c>
      <c r="EF47" s="219">
        <v>0</v>
      </c>
      <c r="EG47" s="219">
        <v>0</v>
      </c>
      <c r="EH47" s="587"/>
      <c r="EI47" s="218">
        <v>0</v>
      </c>
      <c r="EJ47" s="218">
        <v>0</v>
      </c>
      <c r="EK47" s="219">
        <v>0</v>
      </c>
      <c r="EL47" s="219">
        <v>0</v>
      </c>
      <c r="EN47" s="212">
        <v>0</v>
      </c>
      <c r="EO47" s="212">
        <v>0</v>
      </c>
      <c r="EP47" s="213">
        <v>0</v>
      </c>
      <c r="EQ47" s="213">
        <v>0</v>
      </c>
      <c r="ER47" s="278"/>
      <c r="ES47" s="219">
        <v>0</v>
      </c>
      <c r="ET47" s="219">
        <v>0</v>
      </c>
      <c r="EU47" s="213">
        <v>0</v>
      </c>
      <c r="EV47" s="219">
        <v>0</v>
      </c>
      <c r="EW47" s="219">
        <v>0</v>
      </c>
      <c r="EX47" s="213">
        <v>0</v>
      </c>
      <c r="EY47" s="213">
        <v>0</v>
      </c>
      <c r="FA47" s="225">
        <v>0</v>
      </c>
      <c r="FB47" s="218">
        <v>0</v>
      </c>
      <c r="FC47" s="226">
        <v>0</v>
      </c>
      <c r="FD47" s="212">
        <v>0</v>
      </c>
      <c r="FE47" s="218">
        <v>0</v>
      </c>
      <c r="FF47" s="218">
        <v>0</v>
      </c>
      <c r="FH47" s="226">
        <v>0</v>
      </c>
      <c r="FI47" s="214">
        <v>0</v>
      </c>
      <c r="FK47" s="212">
        <v>0</v>
      </c>
      <c r="FL47" s="218">
        <v>0</v>
      </c>
      <c r="FM47" s="227"/>
      <c r="FN47" s="217">
        <v>0</v>
      </c>
      <c r="FO47" s="217">
        <v>0</v>
      </c>
      <c r="FP47" s="217">
        <v>0</v>
      </c>
      <c r="FQ47" s="217">
        <v>1</v>
      </c>
      <c r="FR47" s="217">
        <v>0</v>
      </c>
      <c r="FS47" s="217">
        <v>0</v>
      </c>
      <c r="FT47" s="594" t="s">
        <v>432</v>
      </c>
      <c r="FU47" s="229"/>
      <c r="FV47" s="280">
        <v>0</v>
      </c>
      <c r="FW47" s="280">
        <v>1</v>
      </c>
      <c r="FX47" s="597"/>
      <c r="FY47" s="280">
        <v>1</v>
      </c>
      <c r="FZ47" s="280">
        <v>0</v>
      </c>
      <c r="GA47" s="689"/>
      <c r="GB47" s="280">
        <v>0</v>
      </c>
      <c r="GC47" s="280">
        <v>0</v>
      </c>
      <c r="GD47" s="280">
        <v>0</v>
      </c>
      <c r="GE47" s="280">
        <v>0</v>
      </c>
      <c r="GF47" s="280">
        <v>0</v>
      </c>
      <c r="GG47" s="280">
        <v>0</v>
      </c>
      <c r="GH47" s="280">
        <v>0</v>
      </c>
      <c r="GI47" s="280">
        <v>0</v>
      </c>
      <c r="GJ47" s="689"/>
      <c r="GK47" s="280">
        <v>1</v>
      </c>
      <c r="GL47" s="280">
        <v>0</v>
      </c>
      <c r="GM47" s="280">
        <v>0</v>
      </c>
      <c r="GN47" s="280">
        <v>0</v>
      </c>
      <c r="GO47" s="280">
        <v>0</v>
      </c>
      <c r="GP47" s="281"/>
      <c r="GQ47" s="282">
        <v>0</v>
      </c>
      <c r="GR47" s="283"/>
      <c r="GS47" s="284">
        <v>1</v>
      </c>
      <c r="GT47" s="690"/>
      <c r="GU47" s="215">
        <v>0</v>
      </c>
      <c r="GV47" s="215">
        <v>0</v>
      </c>
      <c r="GW47" s="215">
        <v>3</v>
      </c>
      <c r="GX47" s="213">
        <v>1</v>
      </c>
      <c r="GY47" s="213">
        <v>0</v>
      </c>
      <c r="GZ47" s="213">
        <v>0</v>
      </c>
      <c r="HA47" s="285"/>
      <c r="HB47" s="245">
        <v>1</v>
      </c>
      <c r="HC47" s="213">
        <v>0</v>
      </c>
      <c r="HD47" s="286"/>
      <c r="HE47" s="213">
        <v>1</v>
      </c>
      <c r="HF47" s="213">
        <v>0</v>
      </c>
      <c r="HG47" s="287"/>
      <c r="HH47" s="288">
        <v>1</v>
      </c>
      <c r="HI47" s="240">
        <v>0</v>
      </c>
      <c r="HJ47" s="240">
        <v>1</v>
      </c>
      <c r="HK47" s="289">
        <v>0</v>
      </c>
      <c r="HL47" s="288">
        <v>1</v>
      </c>
      <c r="HM47" s="288">
        <v>0</v>
      </c>
      <c r="HN47" s="288">
        <v>0</v>
      </c>
      <c r="HO47" s="240">
        <v>0</v>
      </c>
      <c r="HP47" s="240">
        <v>0</v>
      </c>
      <c r="HQ47" s="241">
        <v>0</v>
      </c>
      <c r="HR47" s="288">
        <v>0</v>
      </c>
      <c r="HS47" s="288">
        <v>0</v>
      </c>
      <c r="HT47" s="288">
        <v>1</v>
      </c>
      <c r="HU47" s="240">
        <v>1</v>
      </c>
      <c r="HV47" s="240">
        <v>0</v>
      </c>
      <c r="HW47" s="241">
        <v>96</v>
      </c>
      <c r="HX47" s="288">
        <v>1</v>
      </c>
      <c r="HY47" s="288">
        <v>0</v>
      </c>
      <c r="HZ47" s="288">
        <v>0</v>
      </c>
      <c r="IA47" s="241">
        <v>0</v>
      </c>
      <c r="IB47" s="241">
        <v>0</v>
      </c>
      <c r="IC47" s="241">
        <v>0</v>
      </c>
      <c r="ID47" s="288">
        <v>0</v>
      </c>
      <c r="IE47" s="288">
        <v>0</v>
      </c>
      <c r="IF47" s="288">
        <v>0</v>
      </c>
      <c r="IG47" s="241">
        <v>0</v>
      </c>
      <c r="IH47" s="241">
        <v>0</v>
      </c>
      <c r="II47" s="241">
        <v>0</v>
      </c>
      <c r="IJ47" s="288">
        <v>0</v>
      </c>
      <c r="IK47" s="288">
        <v>0</v>
      </c>
      <c r="IL47" s="288">
        <v>0</v>
      </c>
      <c r="IM47" s="240">
        <v>0</v>
      </c>
      <c r="IN47" s="240">
        <v>0</v>
      </c>
      <c r="IO47" s="241">
        <v>0</v>
      </c>
      <c r="IP47" s="288">
        <v>0</v>
      </c>
      <c r="IQ47" s="288">
        <v>0</v>
      </c>
      <c r="IR47" s="290"/>
      <c r="IS47" s="291">
        <v>0</v>
      </c>
      <c r="IT47" s="291">
        <v>0</v>
      </c>
      <c r="IU47" s="291">
        <v>0</v>
      </c>
      <c r="IV47" s="291">
        <v>0</v>
      </c>
      <c r="IW47" s="291">
        <v>0</v>
      </c>
      <c r="IX47" s="416">
        <v>0</v>
      </c>
      <c r="IY47" s="416">
        <v>0</v>
      </c>
      <c r="IZ47" s="416">
        <v>0</v>
      </c>
      <c r="JA47" s="416">
        <v>5</v>
      </c>
      <c r="JB47" s="416">
        <v>0</v>
      </c>
      <c r="JC47" s="415">
        <v>5</v>
      </c>
      <c r="JD47" s="415">
        <v>1</v>
      </c>
      <c r="JE47" s="416">
        <v>2</v>
      </c>
      <c r="JF47" s="416">
        <v>0</v>
      </c>
      <c r="JG47" s="416">
        <v>2</v>
      </c>
      <c r="JH47" s="659"/>
      <c r="JI47" s="428">
        <v>0</v>
      </c>
      <c r="JJ47" s="415">
        <v>1</v>
      </c>
      <c r="JK47" s="425" t="s">
        <v>667</v>
      </c>
      <c r="JL47" s="426">
        <v>1</v>
      </c>
      <c r="JM47" s="431">
        <v>0</v>
      </c>
      <c r="JN47" s="431">
        <v>0</v>
      </c>
      <c r="JO47" s="219">
        <v>0</v>
      </c>
      <c r="JP47" s="219">
        <v>1</v>
      </c>
      <c r="JQ47" s="450">
        <v>1</v>
      </c>
      <c r="JS47" s="219">
        <v>1</v>
      </c>
      <c r="JT47" s="219">
        <v>0</v>
      </c>
      <c r="JU47" s="219">
        <v>0</v>
      </c>
      <c r="JV47" s="219">
        <v>0</v>
      </c>
      <c r="JW47" s="219">
        <v>0</v>
      </c>
      <c r="JX47" s="219">
        <v>0</v>
      </c>
    </row>
    <row r="48" spans="1:284" s="219" customFormat="1">
      <c r="A48" s="2">
        <v>37</v>
      </c>
      <c r="B48" s="626" t="s">
        <v>262</v>
      </c>
      <c r="C48" s="626"/>
      <c r="D48" s="277"/>
      <c r="E48" s="211">
        <v>0</v>
      </c>
      <c r="F48" s="212">
        <v>0</v>
      </c>
      <c r="G48" s="213">
        <v>0</v>
      </c>
      <c r="H48" s="213">
        <v>0</v>
      </c>
      <c r="I48" s="218">
        <v>0</v>
      </c>
      <c r="J48" s="218">
        <v>0</v>
      </c>
      <c r="K48" s="219">
        <v>0</v>
      </c>
      <c r="L48" s="219">
        <v>0</v>
      </c>
      <c r="M48" s="212">
        <v>0</v>
      </c>
      <c r="N48" s="215">
        <v>0</v>
      </c>
      <c r="O48" s="213">
        <v>0</v>
      </c>
      <c r="P48" s="213">
        <v>0</v>
      </c>
      <c r="Q48" s="218">
        <v>0</v>
      </c>
      <c r="R48" s="218">
        <v>0</v>
      </c>
      <c r="S48" s="225">
        <v>0</v>
      </c>
      <c r="T48" s="225">
        <v>0</v>
      </c>
      <c r="U48" s="212">
        <v>0</v>
      </c>
      <c r="V48" s="215">
        <v>0</v>
      </c>
      <c r="W48" s="213">
        <v>0</v>
      </c>
      <c r="X48" s="213">
        <v>0</v>
      </c>
      <c r="Y48" s="212">
        <v>0</v>
      </c>
      <c r="Z48" s="215">
        <v>0</v>
      </c>
      <c r="AA48" s="213">
        <v>0</v>
      </c>
      <c r="AB48" s="213">
        <v>0</v>
      </c>
      <c r="AC48" s="218">
        <v>0</v>
      </c>
      <c r="AD48" s="218">
        <v>0</v>
      </c>
      <c r="AE48" s="219">
        <v>0</v>
      </c>
      <c r="AF48" s="219">
        <v>0</v>
      </c>
      <c r="AG48" s="554">
        <v>0</v>
      </c>
      <c r="AH48" s="554">
        <v>0</v>
      </c>
      <c r="AI48" s="219">
        <v>0</v>
      </c>
      <c r="AJ48" s="219">
        <v>0</v>
      </c>
      <c r="AL48" s="554">
        <v>0</v>
      </c>
      <c r="AM48" s="557">
        <v>0</v>
      </c>
      <c r="AN48" s="558">
        <v>0</v>
      </c>
      <c r="AO48" s="558">
        <v>0</v>
      </c>
      <c r="AP48" s="212">
        <v>0</v>
      </c>
      <c r="AQ48" s="212">
        <v>0</v>
      </c>
      <c r="AR48" s="213">
        <v>0</v>
      </c>
      <c r="AS48" s="213">
        <v>0</v>
      </c>
      <c r="AT48" s="554">
        <v>0</v>
      </c>
      <c r="AU48" s="554">
        <v>0</v>
      </c>
      <c r="AV48" s="558">
        <v>0</v>
      </c>
      <c r="AW48" s="558">
        <v>0</v>
      </c>
      <c r="AX48" s="212">
        <v>0</v>
      </c>
      <c r="AY48" s="212">
        <v>0</v>
      </c>
      <c r="AZ48" s="213">
        <v>0</v>
      </c>
      <c r="BA48" s="213">
        <v>0</v>
      </c>
      <c r="BB48" s="218">
        <v>0</v>
      </c>
      <c r="BC48" s="218">
        <v>0</v>
      </c>
      <c r="BD48" s="219">
        <v>0</v>
      </c>
      <c r="BE48" s="219">
        <v>0</v>
      </c>
      <c r="BF48" s="212">
        <v>0</v>
      </c>
      <c r="BG48" s="215">
        <v>0</v>
      </c>
      <c r="BH48" s="213">
        <v>0</v>
      </c>
      <c r="BI48" s="213">
        <v>0</v>
      </c>
      <c r="BJ48" s="218">
        <v>0</v>
      </c>
      <c r="BK48" s="218">
        <v>0</v>
      </c>
      <c r="BL48" s="219">
        <v>0</v>
      </c>
      <c r="BM48" s="219">
        <v>0</v>
      </c>
      <c r="BN48" s="212">
        <v>0</v>
      </c>
      <c r="BO48" s="215">
        <v>0</v>
      </c>
      <c r="BP48" s="213">
        <v>0</v>
      </c>
      <c r="BQ48" s="213">
        <v>0</v>
      </c>
      <c r="BR48" s="567">
        <v>0</v>
      </c>
      <c r="BS48" s="568">
        <v>0</v>
      </c>
      <c r="BT48" s="568">
        <v>0</v>
      </c>
      <c r="BU48" s="568">
        <v>0</v>
      </c>
      <c r="BV48" s="215">
        <v>0</v>
      </c>
      <c r="BW48" s="213">
        <v>0</v>
      </c>
      <c r="BX48" s="213">
        <v>0</v>
      </c>
      <c r="BY48" s="213">
        <v>0</v>
      </c>
      <c r="BZ48" s="218">
        <v>0</v>
      </c>
      <c r="CA48" s="218">
        <v>0</v>
      </c>
      <c r="CB48" s="219">
        <v>0</v>
      </c>
      <c r="CC48" s="219">
        <v>0</v>
      </c>
      <c r="CD48" s="587"/>
      <c r="CE48" s="212">
        <v>0</v>
      </c>
      <c r="CF48" s="215">
        <v>0</v>
      </c>
      <c r="CG48" s="215">
        <v>0</v>
      </c>
      <c r="CH48" s="213">
        <v>0</v>
      </c>
      <c r="CI48" s="213">
        <v>0</v>
      </c>
      <c r="CJ48" s="218">
        <v>0</v>
      </c>
      <c r="CK48" s="218">
        <v>0</v>
      </c>
      <c r="CL48" s="219">
        <v>0</v>
      </c>
      <c r="CM48" s="219">
        <v>0</v>
      </c>
      <c r="CN48" s="212">
        <v>0</v>
      </c>
      <c r="CO48" s="215">
        <v>0</v>
      </c>
      <c r="CP48" s="213">
        <v>0</v>
      </c>
      <c r="CQ48" s="213">
        <v>0</v>
      </c>
      <c r="CR48" s="218">
        <v>0</v>
      </c>
      <c r="CS48" s="218">
        <v>0</v>
      </c>
      <c r="CT48" s="219">
        <v>0</v>
      </c>
      <c r="CU48" s="219">
        <v>0</v>
      </c>
      <c r="CV48" s="212">
        <v>0</v>
      </c>
      <c r="CW48" s="212">
        <v>0</v>
      </c>
      <c r="CX48" s="213">
        <v>0</v>
      </c>
      <c r="CY48" s="213">
        <v>0</v>
      </c>
      <c r="CZ48" s="218">
        <v>0</v>
      </c>
      <c r="DA48" s="218">
        <v>0</v>
      </c>
      <c r="DB48" s="219">
        <v>0</v>
      </c>
      <c r="DC48" s="219">
        <v>0</v>
      </c>
      <c r="DD48" s="587"/>
      <c r="DE48" s="212">
        <v>0</v>
      </c>
      <c r="DF48" s="212">
        <v>0</v>
      </c>
      <c r="DG48" s="213">
        <v>0</v>
      </c>
      <c r="DH48" s="213">
        <v>0</v>
      </c>
      <c r="DI48" s="218">
        <v>0</v>
      </c>
      <c r="DJ48" s="218">
        <v>0</v>
      </c>
      <c r="DK48" s="219">
        <v>0</v>
      </c>
      <c r="DL48" s="219">
        <v>0</v>
      </c>
      <c r="DM48" s="212">
        <v>0</v>
      </c>
      <c r="DN48" s="212">
        <v>0</v>
      </c>
      <c r="DO48" s="219">
        <v>0</v>
      </c>
      <c r="DP48" s="219">
        <v>0</v>
      </c>
      <c r="DQ48" s="587"/>
      <c r="DR48" s="212">
        <v>0</v>
      </c>
      <c r="DS48" s="212">
        <v>0</v>
      </c>
      <c r="DT48" s="213">
        <v>0</v>
      </c>
      <c r="DU48" s="213">
        <v>0</v>
      </c>
      <c r="DV48" s="218">
        <v>0</v>
      </c>
      <c r="DW48" s="218">
        <v>0</v>
      </c>
      <c r="DX48" s="225">
        <v>0</v>
      </c>
      <c r="DY48" s="225">
        <v>0</v>
      </c>
      <c r="DZ48" s="212">
        <v>0</v>
      </c>
      <c r="EA48" s="212">
        <v>0</v>
      </c>
      <c r="EB48" s="213">
        <v>0</v>
      </c>
      <c r="EC48" s="213">
        <v>0</v>
      </c>
      <c r="ED48" s="218">
        <v>0</v>
      </c>
      <c r="EE48" s="218">
        <v>0</v>
      </c>
      <c r="EF48" s="219">
        <v>0</v>
      </c>
      <c r="EG48" s="219">
        <v>0</v>
      </c>
      <c r="EH48" s="587"/>
      <c r="EI48" s="218">
        <v>0</v>
      </c>
      <c r="EJ48" s="218">
        <v>0</v>
      </c>
      <c r="EK48" s="219">
        <v>0</v>
      </c>
      <c r="EL48" s="219">
        <v>0</v>
      </c>
      <c r="EN48" s="524">
        <v>3</v>
      </c>
      <c r="EO48" s="524">
        <v>0</v>
      </c>
      <c r="EP48" s="521" t="s">
        <v>438</v>
      </c>
      <c r="EQ48" s="521" t="s">
        <v>439</v>
      </c>
      <c r="ER48" s="278"/>
      <c r="ES48" s="219">
        <v>0</v>
      </c>
      <c r="ET48" s="219">
        <v>0</v>
      </c>
      <c r="EU48" s="213">
        <v>0</v>
      </c>
      <c r="EV48" s="219">
        <v>0</v>
      </c>
      <c r="EW48" s="219">
        <v>0</v>
      </c>
      <c r="EX48" s="213">
        <v>0</v>
      </c>
      <c r="EY48" s="213">
        <v>0</v>
      </c>
      <c r="FA48" s="225">
        <v>0</v>
      </c>
      <c r="FB48" s="218">
        <v>0</v>
      </c>
      <c r="FC48" s="226">
        <v>0</v>
      </c>
      <c r="FD48" s="212">
        <v>0</v>
      </c>
      <c r="FE48" s="218">
        <v>0</v>
      </c>
      <c r="FF48" s="218">
        <v>0</v>
      </c>
      <c r="FH48" s="226">
        <v>0</v>
      </c>
      <c r="FI48" s="214">
        <v>0</v>
      </c>
      <c r="FK48" s="212">
        <v>0</v>
      </c>
      <c r="FL48" s="218">
        <v>0</v>
      </c>
      <c r="FM48" s="227"/>
      <c r="FN48" s="217">
        <v>1</v>
      </c>
      <c r="FO48" s="217">
        <v>0</v>
      </c>
      <c r="FP48" s="217">
        <v>0</v>
      </c>
      <c r="FQ48" s="217">
        <v>0</v>
      </c>
      <c r="FR48" s="217">
        <v>0</v>
      </c>
      <c r="FS48" s="217">
        <v>0</v>
      </c>
      <c r="FT48" s="594" t="s">
        <v>432</v>
      </c>
      <c r="FU48" s="229"/>
      <c r="FV48" s="280">
        <v>0</v>
      </c>
      <c r="FW48" s="280">
        <v>1</v>
      </c>
      <c r="FX48" s="597"/>
      <c r="FY48" s="280">
        <v>1</v>
      </c>
      <c r="FZ48" s="280">
        <v>0</v>
      </c>
      <c r="GA48" s="689"/>
      <c r="GB48" s="280">
        <v>0</v>
      </c>
      <c r="GC48" s="280">
        <v>0</v>
      </c>
      <c r="GD48" s="280">
        <v>0</v>
      </c>
      <c r="GE48" s="280">
        <v>1</v>
      </c>
      <c r="GF48" s="280">
        <v>0</v>
      </c>
      <c r="GG48" s="280">
        <v>0</v>
      </c>
      <c r="GH48" s="280">
        <v>0</v>
      </c>
      <c r="GI48" s="280">
        <v>0</v>
      </c>
      <c r="GJ48" s="689"/>
      <c r="GK48" s="280">
        <v>0</v>
      </c>
      <c r="GL48" s="280">
        <v>0</v>
      </c>
      <c r="GM48" s="280">
        <v>0</v>
      </c>
      <c r="GN48" s="280">
        <v>0</v>
      </c>
      <c r="GO48" s="280">
        <v>1</v>
      </c>
      <c r="GP48" s="281"/>
      <c r="GQ48" s="282">
        <v>1</v>
      </c>
      <c r="GR48" s="283"/>
      <c r="GS48" s="284">
        <v>0</v>
      </c>
      <c r="GT48" s="690"/>
      <c r="GU48" s="212">
        <v>0</v>
      </c>
      <c r="GV48" s="215">
        <v>3</v>
      </c>
      <c r="GW48" s="215">
        <v>0</v>
      </c>
      <c r="GX48" s="213">
        <v>1</v>
      </c>
      <c r="GY48" s="213">
        <v>0</v>
      </c>
      <c r="GZ48" s="213">
        <v>0</v>
      </c>
      <c r="HA48" s="285"/>
      <c r="HB48" s="245">
        <v>1</v>
      </c>
      <c r="HC48" s="213">
        <v>0</v>
      </c>
      <c r="HD48" s="286"/>
      <c r="HE48" s="213">
        <v>1</v>
      </c>
      <c r="HF48" s="213">
        <v>0</v>
      </c>
      <c r="HG48" s="287"/>
      <c r="HH48" s="288">
        <v>0</v>
      </c>
      <c r="HI48" s="240">
        <v>0</v>
      </c>
      <c r="HJ48" s="240">
        <v>0</v>
      </c>
      <c r="HK48" s="289">
        <v>0</v>
      </c>
      <c r="HL48" s="288">
        <v>0</v>
      </c>
      <c r="HM48" s="288">
        <v>0</v>
      </c>
      <c r="HN48" s="288">
        <v>1</v>
      </c>
      <c r="HO48" s="240">
        <v>1</v>
      </c>
      <c r="HP48" s="240">
        <v>0</v>
      </c>
      <c r="HQ48" s="241" t="s">
        <v>440</v>
      </c>
      <c r="HR48" s="288">
        <v>1</v>
      </c>
      <c r="HS48" s="288">
        <v>0</v>
      </c>
      <c r="HT48" s="288">
        <v>4</v>
      </c>
      <c r="HU48" s="240">
        <v>0</v>
      </c>
      <c r="HV48" s="240">
        <v>0</v>
      </c>
      <c r="HW48" s="241">
        <v>0</v>
      </c>
      <c r="HX48" s="288">
        <v>1</v>
      </c>
      <c r="HY48" s="288">
        <v>0</v>
      </c>
      <c r="HZ48" s="288">
        <v>0</v>
      </c>
      <c r="IA48" s="241">
        <v>0</v>
      </c>
      <c r="IB48" s="241">
        <v>0</v>
      </c>
      <c r="IC48" s="241">
        <v>0</v>
      </c>
      <c r="ID48" s="288">
        <v>0</v>
      </c>
      <c r="IE48" s="288">
        <v>0</v>
      </c>
      <c r="IF48" s="288">
        <v>0</v>
      </c>
      <c r="IG48" s="241">
        <v>0</v>
      </c>
      <c r="IH48" s="241">
        <v>0</v>
      </c>
      <c r="II48" s="241">
        <v>0</v>
      </c>
      <c r="IJ48" s="288">
        <v>0</v>
      </c>
      <c r="IK48" s="288">
        <v>0</v>
      </c>
      <c r="IL48" s="288">
        <v>0</v>
      </c>
      <c r="IM48" s="240">
        <v>0</v>
      </c>
      <c r="IN48" s="240">
        <v>0</v>
      </c>
      <c r="IO48" s="241">
        <v>0</v>
      </c>
      <c r="IP48" s="288">
        <v>0</v>
      </c>
      <c r="IQ48" s="288">
        <v>0</v>
      </c>
      <c r="IR48" s="290"/>
      <c r="IS48" s="291">
        <v>2</v>
      </c>
      <c r="IT48" s="291">
        <v>0</v>
      </c>
      <c r="IU48" s="291">
        <v>1</v>
      </c>
      <c r="IV48" s="291">
        <v>0</v>
      </c>
      <c r="IW48" s="291">
        <v>1</v>
      </c>
      <c r="IX48" s="416">
        <v>1</v>
      </c>
      <c r="IY48" s="416">
        <v>1</v>
      </c>
      <c r="IZ48" s="416">
        <v>1</v>
      </c>
      <c r="JA48" s="416">
        <v>0</v>
      </c>
      <c r="JB48" s="416">
        <v>1</v>
      </c>
      <c r="JC48" s="415">
        <v>16</v>
      </c>
      <c r="JD48" s="415">
        <v>1</v>
      </c>
      <c r="JE48" s="416">
        <v>14</v>
      </c>
      <c r="JF48" s="416">
        <v>0</v>
      </c>
      <c r="JG48" s="416">
        <v>1</v>
      </c>
      <c r="JH48" s="659"/>
      <c r="JI48" s="428">
        <v>0</v>
      </c>
      <c r="JJ48" s="415">
        <v>1</v>
      </c>
      <c r="JK48" s="425" t="s">
        <v>317</v>
      </c>
      <c r="JL48" s="426">
        <v>0</v>
      </c>
      <c r="JM48" s="431">
        <v>1</v>
      </c>
      <c r="JN48" s="431">
        <v>0</v>
      </c>
      <c r="JO48" s="219">
        <v>0</v>
      </c>
      <c r="JP48" s="219">
        <v>1</v>
      </c>
      <c r="JQ48" s="451">
        <v>1</v>
      </c>
      <c r="JS48" s="219">
        <v>1</v>
      </c>
      <c r="JT48" s="219">
        <v>0</v>
      </c>
      <c r="JU48" s="219">
        <v>0</v>
      </c>
      <c r="JV48" s="219">
        <v>0</v>
      </c>
      <c r="JW48" s="219">
        <v>0</v>
      </c>
      <c r="JX48" s="219">
        <v>0</v>
      </c>
    </row>
    <row r="49" spans="1:284" s="219" customFormat="1">
      <c r="A49" s="2">
        <v>38</v>
      </c>
      <c r="B49" s="626" t="s">
        <v>298</v>
      </c>
      <c r="C49" s="626"/>
      <c r="D49" s="277"/>
      <c r="E49" s="211">
        <v>0</v>
      </c>
      <c r="F49" s="212">
        <v>0</v>
      </c>
      <c r="G49" s="213">
        <v>0</v>
      </c>
      <c r="H49" s="213">
        <v>0</v>
      </c>
      <c r="I49" s="218">
        <v>0</v>
      </c>
      <c r="J49" s="218">
        <v>0</v>
      </c>
      <c r="K49" s="219">
        <v>0</v>
      </c>
      <c r="L49" s="219">
        <v>0</v>
      </c>
      <c r="M49" s="212">
        <v>0</v>
      </c>
      <c r="N49" s="215">
        <v>0</v>
      </c>
      <c r="O49" s="213">
        <v>0</v>
      </c>
      <c r="P49" s="213">
        <v>0</v>
      </c>
      <c r="Q49" s="218">
        <v>0</v>
      </c>
      <c r="R49" s="218">
        <v>0</v>
      </c>
      <c r="S49" s="225">
        <v>0</v>
      </c>
      <c r="T49" s="225">
        <v>0</v>
      </c>
      <c r="U49" s="212">
        <v>0</v>
      </c>
      <c r="V49" s="215">
        <v>0</v>
      </c>
      <c r="W49" s="213">
        <v>0</v>
      </c>
      <c r="X49" s="213">
        <v>0</v>
      </c>
      <c r="Y49" s="524">
        <v>3.1</v>
      </c>
      <c r="Z49" s="525">
        <v>40800</v>
      </c>
      <c r="AA49" s="550">
        <v>39995</v>
      </c>
      <c r="AB49" s="521" t="s">
        <v>441</v>
      </c>
      <c r="AC49" s="218">
        <v>0</v>
      </c>
      <c r="AD49" s="218">
        <v>0</v>
      </c>
      <c r="AE49" s="219">
        <v>0</v>
      </c>
      <c r="AF49" s="219">
        <v>0</v>
      </c>
      <c r="AG49" s="554">
        <v>0</v>
      </c>
      <c r="AH49" s="554">
        <v>0</v>
      </c>
      <c r="AI49" s="219">
        <v>0</v>
      </c>
      <c r="AJ49" s="219">
        <v>0</v>
      </c>
      <c r="AK49" s="219">
        <v>0</v>
      </c>
      <c r="AL49" s="554">
        <v>0</v>
      </c>
      <c r="AM49" s="557">
        <v>0</v>
      </c>
      <c r="AN49" s="558">
        <v>0</v>
      </c>
      <c r="AO49" s="558">
        <v>0</v>
      </c>
      <c r="AP49" s="212">
        <v>0</v>
      </c>
      <c r="AQ49" s="212">
        <v>0</v>
      </c>
      <c r="AR49" s="213">
        <v>0</v>
      </c>
      <c r="AS49" s="213">
        <v>0</v>
      </c>
      <c r="AT49" s="554">
        <v>0</v>
      </c>
      <c r="AU49" s="554">
        <v>0</v>
      </c>
      <c r="AV49" s="558">
        <v>0</v>
      </c>
      <c r="AW49" s="558">
        <v>0</v>
      </c>
      <c r="AX49" s="212">
        <v>0</v>
      </c>
      <c r="AY49" s="212">
        <v>0</v>
      </c>
      <c r="AZ49" s="213">
        <v>0</v>
      </c>
      <c r="BA49" s="213">
        <v>0</v>
      </c>
      <c r="BB49" s="218">
        <v>0</v>
      </c>
      <c r="BC49" s="218">
        <v>0</v>
      </c>
      <c r="BD49" s="219">
        <v>0</v>
      </c>
      <c r="BE49" s="219">
        <v>0</v>
      </c>
      <c r="BF49" s="212">
        <v>0</v>
      </c>
      <c r="BG49" s="215">
        <v>0</v>
      </c>
      <c r="BH49" s="213">
        <v>0</v>
      </c>
      <c r="BI49" s="213">
        <v>0</v>
      </c>
      <c r="BJ49" s="218">
        <v>0</v>
      </c>
      <c r="BK49" s="218">
        <v>0</v>
      </c>
      <c r="BL49" s="219">
        <v>0</v>
      </c>
      <c r="BM49" s="219">
        <v>0</v>
      </c>
      <c r="BN49" s="212">
        <v>0</v>
      </c>
      <c r="BO49" s="215">
        <v>0.65400000000000003</v>
      </c>
      <c r="BP49" s="213">
        <v>0</v>
      </c>
      <c r="BQ49" s="213">
        <v>0</v>
      </c>
      <c r="BR49" s="567">
        <v>0</v>
      </c>
      <c r="BS49" s="568">
        <v>0</v>
      </c>
      <c r="BT49" s="568">
        <v>0</v>
      </c>
      <c r="BU49" s="568">
        <v>0</v>
      </c>
      <c r="BV49" s="215">
        <v>0</v>
      </c>
      <c r="BW49" s="213">
        <v>0</v>
      </c>
      <c r="BX49" s="213">
        <v>0</v>
      </c>
      <c r="BY49" s="213">
        <v>0</v>
      </c>
      <c r="BZ49" s="218">
        <v>0</v>
      </c>
      <c r="CA49" s="218">
        <v>0</v>
      </c>
      <c r="CB49" s="219">
        <v>0</v>
      </c>
      <c r="CC49" s="219">
        <v>0</v>
      </c>
      <c r="CD49" s="587"/>
      <c r="CE49" s="212">
        <v>0</v>
      </c>
      <c r="CF49" s="215">
        <v>0</v>
      </c>
      <c r="CG49" s="215">
        <v>0</v>
      </c>
      <c r="CH49" s="213">
        <v>0</v>
      </c>
      <c r="CI49" s="213">
        <v>0</v>
      </c>
      <c r="CJ49" s="218">
        <v>0</v>
      </c>
      <c r="CK49" s="218">
        <v>0</v>
      </c>
      <c r="CL49" s="219">
        <v>0</v>
      </c>
      <c r="CM49" s="219">
        <v>0</v>
      </c>
      <c r="CN49" s="212">
        <v>0</v>
      </c>
      <c r="CO49" s="215">
        <v>0</v>
      </c>
      <c r="CP49" s="213">
        <v>0</v>
      </c>
      <c r="CQ49" s="213">
        <v>0</v>
      </c>
      <c r="CR49" s="218">
        <v>0</v>
      </c>
      <c r="CS49" s="218">
        <v>0</v>
      </c>
      <c r="CT49" s="219">
        <v>0</v>
      </c>
      <c r="CU49" s="219">
        <v>0</v>
      </c>
      <c r="CV49" s="212">
        <v>0</v>
      </c>
      <c r="CW49" s="212">
        <v>0</v>
      </c>
      <c r="CX49" s="213">
        <v>0</v>
      </c>
      <c r="CY49" s="213">
        <v>0</v>
      </c>
      <c r="CZ49" s="218">
        <v>0</v>
      </c>
      <c r="DA49" s="218">
        <v>0</v>
      </c>
      <c r="DB49" s="219">
        <v>0</v>
      </c>
      <c r="DC49" s="219">
        <v>0</v>
      </c>
      <c r="DD49" s="587"/>
      <c r="DE49" s="212">
        <v>0</v>
      </c>
      <c r="DF49" s="212">
        <v>0</v>
      </c>
      <c r="DG49" s="213">
        <v>0</v>
      </c>
      <c r="DH49" s="213">
        <v>0</v>
      </c>
      <c r="DI49" s="218">
        <v>0</v>
      </c>
      <c r="DJ49" s="218">
        <v>0</v>
      </c>
      <c r="DK49" s="219">
        <v>0</v>
      </c>
      <c r="DL49" s="219">
        <v>0</v>
      </c>
      <c r="DM49" s="212">
        <v>0</v>
      </c>
      <c r="DN49" s="212">
        <v>0</v>
      </c>
      <c r="DO49" s="219">
        <v>0</v>
      </c>
      <c r="DP49" s="219">
        <v>0</v>
      </c>
      <c r="DQ49" s="587"/>
      <c r="DR49" s="212">
        <v>0</v>
      </c>
      <c r="DS49" s="212">
        <v>0</v>
      </c>
      <c r="DT49" s="213">
        <v>0</v>
      </c>
      <c r="DU49" s="213">
        <v>0</v>
      </c>
      <c r="DV49" s="218">
        <v>0</v>
      </c>
      <c r="DW49" s="218">
        <v>0</v>
      </c>
      <c r="DX49" s="225">
        <v>0</v>
      </c>
      <c r="DY49" s="225">
        <v>0</v>
      </c>
      <c r="DZ49" s="212">
        <v>0</v>
      </c>
      <c r="EA49" s="212">
        <v>0</v>
      </c>
      <c r="EB49" s="213">
        <v>0</v>
      </c>
      <c r="EC49" s="213">
        <v>0</v>
      </c>
      <c r="ED49" s="218">
        <v>0</v>
      </c>
      <c r="EE49" s="218">
        <v>0</v>
      </c>
      <c r="EF49" s="219">
        <v>0</v>
      </c>
      <c r="EG49" s="219">
        <v>0</v>
      </c>
      <c r="EH49" s="587"/>
      <c r="EI49" s="218">
        <v>0</v>
      </c>
      <c r="EJ49" s="218">
        <v>0</v>
      </c>
      <c r="EK49" s="219">
        <v>0</v>
      </c>
      <c r="EL49" s="219">
        <v>0</v>
      </c>
      <c r="EN49" s="212">
        <v>0</v>
      </c>
      <c r="EO49" s="212">
        <v>0</v>
      </c>
      <c r="EP49" s="213">
        <v>0</v>
      </c>
      <c r="EQ49" s="213">
        <v>0</v>
      </c>
      <c r="ER49" s="278"/>
      <c r="ES49" s="219">
        <v>0</v>
      </c>
      <c r="ET49" s="219">
        <v>0</v>
      </c>
      <c r="EU49" s="213">
        <v>0</v>
      </c>
      <c r="EV49" s="219">
        <v>0</v>
      </c>
      <c r="EW49" s="219">
        <v>0</v>
      </c>
      <c r="EX49" s="213">
        <v>0</v>
      </c>
      <c r="EY49" s="213">
        <v>0</v>
      </c>
      <c r="FA49" s="225">
        <v>0</v>
      </c>
      <c r="FB49" s="218">
        <v>0</v>
      </c>
      <c r="FC49" s="226">
        <v>0</v>
      </c>
      <c r="FD49" s="212">
        <v>0</v>
      </c>
      <c r="FE49" s="218">
        <v>0</v>
      </c>
      <c r="FF49" s="218">
        <v>0</v>
      </c>
      <c r="FH49" s="226">
        <v>0</v>
      </c>
      <c r="FI49" s="214">
        <v>0</v>
      </c>
      <c r="FK49" s="212">
        <v>0</v>
      </c>
      <c r="FL49" s="218">
        <v>0</v>
      </c>
      <c r="FM49" s="227"/>
      <c r="FN49" s="217">
        <v>0</v>
      </c>
      <c r="FO49" s="217">
        <v>1</v>
      </c>
      <c r="FP49" s="217">
        <v>0</v>
      </c>
      <c r="FQ49" s="217">
        <v>0</v>
      </c>
      <c r="FR49" s="217">
        <v>0</v>
      </c>
      <c r="FS49" s="217">
        <v>0</v>
      </c>
      <c r="FT49" s="594" t="s">
        <v>432</v>
      </c>
      <c r="FU49" s="229"/>
      <c r="FV49" s="280">
        <v>0</v>
      </c>
      <c r="FW49" s="280">
        <v>1</v>
      </c>
      <c r="FX49" s="597"/>
      <c r="FY49" s="280">
        <v>1</v>
      </c>
      <c r="FZ49" s="280">
        <v>0</v>
      </c>
      <c r="GA49" s="689"/>
      <c r="GB49" s="280">
        <v>0</v>
      </c>
      <c r="GC49" s="280">
        <v>0</v>
      </c>
      <c r="GD49" s="280">
        <v>1</v>
      </c>
      <c r="GE49" s="280">
        <v>0</v>
      </c>
      <c r="GF49" s="280">
        <v>0</v>
      </c>
      <c r="GG49" s="280">
        <v>0</v>
      </c>
      <c r="GH49" s="280">
        <v>0</v>
      </c>
      <c r="GI49" s="280">
        <v>0</v>
      </c>
      <c r="GJ49" s="689"/>
      <c r="GK49" s="280">
        <v>1</v>
      </c>
      <c r="GL49" s="280">
        <v>0</v>
      </c>
      <c r="GM49" s="280">
        <v>0</v>
      </c>
      <c r="GN49" s="280">
        <v>0</v>
      </c>
      <c r="GO49" s="280">
        <v>0</v>
      </c>
      <c r="GP49" s="281"/>
      <c r="GQ49" s="282">
        <v>0</v>
      </c>
      <c r="GR49" s="283"/>
      <c r="GS49" s="284">
        <v>1</v>
      </c>
      <c r="GT49" s="690"/>
      <c r="GU49" s="212">
        <v>0</v>
      </c>
      <c r="GV49" s="215">
        <v>0</v>
      </c>
      <c r="GW49" s="215">
        <v>3</v>
      </c>
      <c r="GX49" s="213">
        <v>1</v>
      </c>
      <c r="GY49" s="213">
        <v>0</v>
      </c>
      <c r="GZ49" s="213">
        <v>0</v>
      </c>
      <c r="HA49" s="285"/>
      <c r="HB49" s="245">
        <v>1</v>
      </c>
      <c r="HC49" s="213">
        <v>0</v>
      </c>
      <c r="HD49" s="286"/>
      <c r="HE49" s="213">
        <v>1</v>
      </c>
      <c r="HF49" s="213">
        <v>0</v>
      </c>
      <c r="HG49" s="287"/>
      <c r="HH49" s="288">
        <v>0</v>
      </c>
      <c r="HI49" s="240">
        <v>0</v>
      </c>
      <c r="HJ49" s="240">
        <v>0</v>
      </c>
      <c r="HK49" s="289">
        <v>0</v>
      </c>
      <c r="HL49" s="288">
        <v>0</v>
      </c>
      <c r="HM49" s="288">
        <v>0</v>
      </c>
      <c r="HN49" s="288">
        <v>0</v>
      </c>
      <c r="HO49" s="240">
        <v>0</v>
      </c>
      <c r="HP49" s="240">
        <v>0</v>
      </c>
      <c r="HQ49" s="241">
        <v>0</v>
      </c>
      <c r="HR49" s="288">
        <v>0</v>
      </c>
      <c r="HS49" s="288">
        <v>0</v>
      </c>
      <c r="HT49" s="288">
        <v>1</v>
      </c>
      <c r="HU49" s="240">
        <v>1</v>
      </c>
      <c r="HV49" s="240">
        <v>0</v>
      </c>
      <c r="HW49" s="241">
        <v>54</v>
      </c>
      <c r="HX49" s="288">
        <v>1</v>
      </c>
      <c r="HY49" s="288">
        <v>0</v>
      </c>
      <c r="HZ49" s="288">
        <v>0</v>
      </c>
      <c r="IA49" s="241">
        <v>0</v>
      </c>
      <c r="IB49" s="241">
        <v>0</v>
      </c>
      <c r="IC49" s="241">
        <v>0</v>
      </c>
      <c r="ID49" s="288">
        <v>0</v>
      </c>
      <c r="IE49" s="288">
        <v>0</v>
      </c>
      <c r="IF49" s="288">
        <v>0</v>
      </c>
      <c r="IG49" s="241">
        <v>0</v>
      </c>
      <c r="IH49" s="241">
        <v>0</v>
      </c>
      <c r="II49" s="241">
        <v>0</v>
      </c>
      <c r="IJ49" s="288">
        <v>0</v>
      </c>
      <c r="IK49" s="288">
        <v>0</v>
      </c>
      <c r="IL49" s="288">
        <v>0</v>
      </c>
      <c r="IM49" s="240">
        <v>0</v>
      </c>
      <c r="IN49" s="240">
        <v>0</v>
      </c>
      <c r="IO49" s="241">
        <v>0</v>
      </c>
      <c r="IP49" s="288">
        <v>0</v>
      </c>
      <c r="IQ49" s="288">
        <v>0</v>
      </c>
      <c r="IR49" s="290"/>
      <c r="IS49" s="291">
        <v>1</v>
      </c>
      <c r="IT49" s="291">
        <v>0</v>
      </c>
      <c r="IU49" s="291">
        <v>0</v>
      </c>
      <c r="IV49" s="291">
        <v>0</v>
      </c>
      <c r="IW49" s="291">
        <v>1</v>
      </c>
      <c r="IX49" s="416">
        <v>1</v>
      </c>
      <c r="IY49" s="416">
        <v>0</v>
      </c>
      <c r="IZ49" s="416">
        <v>0</v>
      </c>
      <c r="JA49" s="416">
        <v>1</v>
      </c>
      <c r="JB49" s="416">
        <v>0</v>
      </c>
      <c r="JC49" s="415">
        <v>6</v>
      </c>
      <c r="JD49" s="415">
        <v>3</v>
      </c>
      <c r="JE49" s="416">
        <v>0</v>
      </c>
      <c r="JF49" s="416">
        <v>0</v>
      </c>
      <c r="JG49" s="416">
        <v>3</v>
      </c>
      <c r="JH49" s="659"/>
      <c r="JI49" s="415">
        <v>1</v>
      </c>
      <c r="JJ49" s="416">
        <v>0</v>
      </c>
      <c r="JK49" s="425">
        <v>0</v>
      </c>
      <c r="JL49" s="430">
        <v>0</v>
      </c>
      <c r="JM49" s="431">
        <v>0</v>
      </c>
      <c r="JN49" s="431">
        <v>0</v>
      </c>
      <c r="JO49" s="219">
        <v>1</v>
      </c>
      <c r="JP49" s="219">
        <v>0</v>
      </c>
      <c r="JQ49" s="219">
        <v>0</v>
      </c>
      <c r="JS49" s="219">
        <v>1</v>
      </c>
      <c r="JT49" s="219">
        <v>0</v>
      </c>
      <c r="JU49" s="219">
        <v>0</v>
      </c>
      <c r="JV49" s="219">
        <v>0</v>
      </c>
      <c r="JW49" s="219">
        <v>0</v>
      </c>
      <c r="JX49" s="219">
        <v>0</v>
      </c>
    </row>
    <row r="50" spans="1:284" s="219" customFormat="1">
      <c r="A50" s="2">
        <v>39</v>
      </c>
      <c r="B50" s="626" t="s">
        <v>300</v>
      </c>
      <c r="C50" s="626"/>
      <c r="D50" s="277"/>
      <c r="E50" s="211">
        <v>0</v>
      </c>
      <c r="F50" s="212">
        <v>0</v>
      </c>
      <c r="G50" s="213">
        <v>0</v>
      </c>
      <c r="H50" s="213">
        <v>0</v>
      </c>
      <c r="I50" s="218">
        <v>0</v>
      </c>
      <c r="J50" s="218">
        <v>0</v>
      </c>
      <c r="K50" s="219">
        <v>0</v>
      </c>
      <c r="L50" s="219">
        <v>0</v>
      </c>
      <c r="M50" s="212">
        <v>0</v>
      </c>
      <c r="N50" s="215">
        <v>0</v>
      </c>
      <c r="O50" s="213">
        <v>0</v>
      </c>
      <c r="P50" s="213">
        <v>0</v>
      </c>
      <c r="Q50" s="218">
        <v>0</v>
      </c>
      <c r="R50" s="218">
        <v>0</v>
      </c>
      <c r="S50" s="225">
        <v>0</v>
      </c>
      <c r="T50" s="225">
        <v>0</v>
      </c>
      <c r="U50" s="212">
        <v>0</v>
      </c>
      <c r="V50" s="215">
        <v>0</v>
      </c>
      <c r="W50" s="213">
        <v>0</v>
      </c>
      <c r="X50" s="213">
        <v>0</v>
      </c>
      <c r="Y50" s="212">
        <v>0</v>
      </c>
      <c r="Z50" s="215">
        <v>0</v>
      </c>
      <c r="AA50" s="213">
        <v>0</v>
      </c>
      <c r="AB50" s="213">
        <v>0</v>
      </c>
      <c r="AC50" s="218">
        <v>0</v>
      </c>
      <c r="AD50" s="218">
        <v>0</v>
      </c>
      <c r="AE50" s="219">
        <v>0</v>
      </c>
      <c r="AF50" s="219">
        <v>0</v>
      </c>
      <c r="AG50" s="554">
        <v>0</v>
      </c>
      <c r="AH50" s="554">
        <v>0</v>
      </c>
      <c r="AI50" s="219">
        <v>0</v>
      </c>
      <c r="AJ50" s="219">
        <v>0</v>
      </c>
      <c r="AL50" s="554">
        <v>0</v>
      </c>
      <c r="AM50" s="557">
        <v>0</v>
      </c>
      <c r="AN50" s="558">
        <v>0</v>
      </c>
      <c r="AO50" s="558">
        <v>0</v>
      </c>
      <c r="AP50" s="212">
        <v>0</v>
      </c>
      <c r="AQ50" s="212">
        <v>0</v>
      </c>
      <c r="AR50" s="213">
        <v>0</v>
      </c>
      <c r="AS50" s="213">
        <v>0</v>
      </c>
      <c r="AT50" s="554">
        <v>0</v>
      </c>
      <c r="AU50" s="554">
        <v>0</v>
      </c>
      <c r="AV50" s="558">
        <v>0</v>
      </c>
      <c r="AW50" s="558">
        <v>0</v>
      </c>
      <c r="AX50" s="212">
        <v>0</v>
      </c>
      <c r="AY50" s="212">
        <v>0</v>
      </c>
      <c r="AZ50" s="213">
        <v>0</v>
      </c>
      <c r="BA50" s="213">
        <v>0</v>
      </c>
      <c r="BB50" s="218">
        <v>0</v>
      </c>
      <c r="BC50" s="218">
        <v>0</v>
      </c>
      <c r="BD50" s="219">
        <v>0</v>
      </c>
      <c r="BE50" s="219">
        <v>0</v>
      </c>
      <c r="BF50" s="212">
        <v>0</v>
      </c>
      <c r="BG50" s="215">
        <v>0</v>
      </c>
      <c r="BH50" s="213">
        <v>0</v>
      </c>
      <c r="BI50" s="213">
        <v>0</v>
      </c>
      <c r="BJ50" s="218">
        <v>0</v>
      </c>
      <c r="BK50" s="218">
        <v>0</v>
      </c>
      <c r="BL50" s="219">
        <v>0</v>
      </c>
      <c r="BM50" s="219">
        <v>0</v>
      </c>
      <c r="BN50" s="212">
        <v>0</v>
      </c>
      <c r="BO50" s="215">
        <v>0</v>
      </c>
      <c r="BP50" s="213">
        <v>0</v>
      </c>
      <c r="BQ50" s="213">
        <v>0</v>
      </c>
      <c r="BR50" s="567">
        <v>0</v>
      </c>
      <c r="BS50" s="568">
        <v>0</v>
      </c>
      <c r="BT50" s="568">
        <v>0</v>
      </c>
      <c r="BU50" s="568">
        <v>0</v>
      </c>
      <c r="BV50" s="215">
        <v>0</v>
      </c>
      <c r="BW50" s="213">
        <v>0</v>
      </c>
      <c r="BX50" s="213">
        <v>0</v>
      </c>
      <c r="BY50" s="213">
        <v>0</v>
      </c>
      <c r="BZ50" s="218">
        <v>0</v>
      </c>
      <c r="CA50" s="218">
        <v>0</v>
      </c>
      <c r="CB50" s="219">
        <v>0</v>
      </c>
      <c r="CC50" s="219">
        <v>0</v>
      </c>
      <c r="CD50" s="587"/>
      <c r="CE50" s="212">
        <v>0</v>
      </c>
      <c r="CF50" s="215">
        <v>0</v>
      </c>
      <c r="CG50" s="215">
        <v>0</v>
      </c>
      <c r="CH50" s="213">
        <v>0</v>
      </c>
      <c r="CI50" s="213">
        <v>0</v>
      </c>
      <c r="CJ50" s="218">
        <v>0</v>
      </c>
      <c r="CK50" s="218">
        <v>0</v>
      </c>
      <c r="CL50" s="219">
        <v>0</v>
      </c>
      <c r="CM50" s="219">
        <v>0</v>
      </c>
      <c r="CN50" s="212">
        <v>0</v>
      </c>
      <c r="CO50" s="215">
        <v>0</v>
      </c>
      <c r="CP50" s="213">
        <v>0</v>
      </c>
      <c r="CQ50" s="213">
        <v>0</v>
      </c>
      <c r="CR50" s="218">
        <v>0</v>
      </c>
      <c r="CS50" s="218">
        <v>0</v>
      </c>
      <c r="CT50" s="219">
        <v>0</v>
      </c>
      <c r="CU50" s="219">
        <v>0</v>
      </c>
      <c r="CV50" s="212">
        <v>0</v>
      </c>
      <c r="CW50" s="212">
        <v>0</v>
      </c>
      <c r="CX50" s="213">
        <v>0</v>
      </c>
      <c r="CY50" s="213">
        <v>0</v>
      </c>
      <c r="CZ50" s="218">
        <v>0</v>
      </c>
      <c r="DA50" s="218">
        <v>0</v>
      </c>
      <c r="DB50" s="219">
        <v>0</v>
      </c>
      <c r="DC50" s="219">
        <v>0</v>
      </c>
      <c r="DD50" s="587"/>
      <c r="DE50" s="212">
        <v>0</v>
      </c>
      <c r="DF50" s="212">
        <v>0</v>
      </c>
      <c r="DG50" s="213">
        <v>0</v>
      </c>
      <c r="DH50" s="213">
        <v>0</v>
      </c>
      <c r="DI50" s="218">
        <v>0</v>
      </c>
      <c r="DJ50" s="218">
        <v>0</v>
      </c>
      <c r="DK50" s="219">
        <v>0</v>
      </c>
      <c r="DL50" s="219">
        <v>0</v>
      </c>
      <c r="DM50" s="212">
        <v>0</v>
      </c>
      <c r="DN50" s="212">
        <v>0</v>
      </c>
      <c r="DO50" s="219">
        <v>0</v>
      </c>
      <c r="DP50" s="219">
        <v>0</v>
      </c>
      <c r="DQ50" s="587"/>
      <c r="DR50" s="212">
        <v>0</v>
      </c>
      <c r="DS50" s="212">
        <v>0</v>
      </c>
      <c r="DT50" s="213">
        <v>0</v>
      </c>
      <c r="DU50" s="213">
        <v>0</v>
      </c>
      <c r="DV50" s="218">
        <v>0</v>
      </c>
      <c r="DW50" s="218">
        <v>0</v>
      </c>
      <c r="DX50" s="225">
        <v>0</v>
      </c>
      <c r="DY50" s="225">
        <v>0</v>
      </c>
      <c r="DZ50" s="212">
        <v>0</v>
      </c>
      <c r="EA50" s="212">
        <v>0</v>
      </c>
      <c r="EB50" s="213">
        <v>0</v>
      </c>
      <c r="EC50" s="213">
        <v>0</v>
      </c>
      <c r="ED50" s="218">
        <v>0</v>
      </c>
      <c r="EE50" s="218">
        <v>0</v>
      </c>
      <c r="EF50" s="219">
        <v>0</v>
      </c>
      <c r="EG50" s="219">
        <v>0</v>
      </c>
      <c r="EH50" s="587"/>
      <c r="EI50" s="218">
        <v>0</v>
      </c>
      <c r="EJ50" s="218">
        <v>0</v>
      </c>
      <c r="EK50" s="219">
        <v>0</v>
      </c>
      <c r="EL50" s="219">
        <v>0</v>
      </c>
      <c r="EN50" s="524">
        <v>6</v>
      </c>
      <c r="EO50" s="531">
        <v>108000</v>
      </c>
      <c r="EP50" s="521">
        <v>0</v>
      </c>
      <c r="EQ50" s="521">
        <v>0</v>
      </c>
      <c r="ER50" s="278"/>
      <c r="ES50" s="219">
        <v>0</v>
      </c>
      <c r="ET50" s="219">
        <v>0</v>
      </c>
      <c r="EU50" s="213">
        <v>0</v>
      </c>
      <c r="EV50" s="219">
        <v>0</v>
      </c>
      <c r="EW50" s="219">
        <v>0</v>
      </c>
      <c r="EX50" s="213">
        <v>0</v>
      </c>
      <c r="EY50" s="213">
        <v>0</v>
      </c>
      <c r="FA50" s="225">
        <v>0</v>
      </c>
      <c r="FB50" s="218">
        <v>0</v>
      </c>
      <c r="FC50" s="226">
        <v>0</v>
      </c>
      <c r="FD50" s="212">
        <v>0</v>
      </c>
      <c r="FE50" s="581">
        <v>108</v>
      </c>
      <c r="FF50" s="581">
        <v>500</v>
      </c>
      <c r="FH50" s="226">
        <v>0</v>
      </c>
      <c r="FI50" s="214">
        <v>0</v>
      </c>
      <c r="FK50" s="212">
        <v>0</v>
      </c>
      <c r="FL50" s="218">
        <v>0</v>
      </c>
      <c r="FM50" s="227"/>
      <c r="FN50" s="217">
        <v>0</v>
      </c>
      <c r="FO50" s="217">
        <v>1</v>
      </c>
      <c r="FP50" s="217">
        <v>0</v>
      </c>
      <c r="FQ50" s="217">
        <v>0</v>
      </c>
      <c r="FR50" s="217">
        <v>0</v>
      </c>
      <c r="FS50" s="217">
        <v>0</v>
      </c>
      <c r="FT50" s="594" t="s">
        <v>432</v>
      </c>
      <c r="FU50" s="229"/>
      <c r="FV50" s="280">
        <v>0</v>
      </c>
      <c r="FW50" s="280">
        <v>1</v>
      </c>
      <c r="FX50" s="597"/>
      <c r="FY50" s="280">
        <v>1</v>
      </c>
      <c r="FZ50" s="280">
        <v>0</v>
      </c>
      <c r="GA50" s="689"/>
      <c r="GB50" s="280">
        <v>0</v>
      </c>
      <c r="GC50" s="280">
        <v>0</v>
      </c>
      <c r="GD50" s="280">
        <v>0</v>
      </c>
      <c r="GE50" s="280">
        <v>1</v>
      </c>
      <c r="GF50" s="280">
        <v>0</v>
      </c>
      <c r="GG50" s="280">
        <v>0</v>
      </c>
      <c r="GH50" s="280">
        <v>0</v>
      </c>
      <c r="GI50" s="280">
        <v>0</v>
      </c>
      <c r="GJ50" s="689"/>
      <c r="GK50" s="280">
        <v>1</v>
      </c>
      <c r="GL50" s="280">
        <v>0</v>
      </c>
      <c r="GM50" s="280">
        <v>0</v>
      </c>
      <c r="GN50" s="280">
        <v>0</v>
      </c>
      <c r="GO50" s="280">
        <v>0</v>
      </c>
      <c r="GP50" s="281"/>
      <c r="GQ50" s="282">
        <v>0</v>
      </c>
      <c r="GR50" s="283"/>
      <c r="GS50" s="284">
        <v>1</v>
      </c>
      <c r="GT50" s="690"/>
      <c r="GU50" s="215">
        <v>6</v>
      </c>
      <c r="GV50" s="215">
        <v>0</v>
      </c>
      <c r="GW50" s="215">
        <v>0</v>
      </c>
      <c r="GX50" s="213">
        <v>1</v>
      </c>
      <c r="GY50" s="213">
        <v>0</v>
      </c>
      <c r="GZ50" s="213">
        <v>0</v>
      </c>
      <c r="HA50" s="285"/>
      <c r="HB50" s="245">
        <v>1</v>
      </c>
      <c r="HC50" s="213">
        <v>0</v>
      </c>
      <c r="HD50" s="286"/>
      <c r="HE50" s="213">
        <v>1</v>
      </c>
      <c r="HF50" s="213">
        <v>0</v>
      </c>
      <c r="HG50" s="287"/>
      <c r="HH50" s="288">
        <v>1</v>
      </c>
      <c r="HI50" s="240">
        <v>0</v>
      </c>
      <c r="HJ50" s="240">
        <v>1</v>
      </c>
      <c r="HK50" s="289">
        <v>200</v>
      </c>
      <c r="HL50" s="288">
        <v>1</v>
      </c>
      <c r="HM50" s="288">
        <v>0</v>
      </c>
      <c r="HN50" s="288">
        <v>1</v>
      </c>
      <c r="HO50" s="240">
        <v>1</v>
      </c>
      <c r="HP50" s="240">
        <v>0</v>
      </c>
      <c r="HQ50" s="241">
        <v>0</v>
      </c>
      <c r="HR50" s="288">
        <v>1</v>
      </c>
      <c r="HS50" s="288">
        <v>0</v>
      </c>
      <c r="HT50" s="288">
        <v>0</v>
      </c>
      <c r="HU50" s="240">
        <v>0</v>
      </c>
      <c r="HV50" s="240">
        <v>0</v>
      </c>
      <c r="HW50" s="241">
        <v>0</v>
      </c>
      <c r="HX50" s="288">
        <v>0</v>
      </c>
      <c r="HY50" s="288">
        <v>0</v>
      </c>
      <c r="HZ50" s="288">
        <v>0</v>
      </c>
      <c r="IA50" s="241">
        <v>0</v>
      </c>
      <c r="IB50" s="241">
        <v>0</v>
      </c>
      <c r="IC50" s="241">
        <v>0</v>
      </c>
      <c r="ID50" s="288">
        <v>0</v>
      </c>
      <c r="IE50" s="288">
        <v>0</v>
      </c>
      <c r="IF50" s="288">
        <v>2</v>
      </c>
      <c r="IG50" s="241">
        <v>1</v>
      </c>
      <c r="IH50" s="241">
        <v>0</v>
      </c>
      <c r="II50" s="241">
        <v>840</v>
      </c>
      <c r="IJ50" s="288">
        <v>1</v>
      </c>
      <c r="IK50" s="288">
        <v>0</v>
      </c>
      <c r="IL50" s="288">
        <v>0</v>
      </c>
      <c r="IM50" s="240">
        <v>0</v>
      </c>
      <c r="IN50" s="240">
        <v>0</v>
      </c>
      <c r="IO50" s="241">
        <v>0</v>
      </c>
      <c r="IP50" s="288">
        <v>0</v>
      </c>
      <c r="IQ50" s="288">
        <v>0</v>
      </c>
      <c r="IR50" s="290"/>
      <c r="IS50" s="291">
        <v>1</v>
      </c>
      <c r="IT50" s="291">
        <v>1</v>
      </c>
      <c r="IU50" s="291">
        <v>0</v>
      </c>
      <c r="IV50" s="291">
        <v>0</v>
      </c>
      <c r="IW50" s="291">
        <v>0</v>
      </c>
      <c r="IX50" s="415">
        <v>0</v>
      </c>
      <c r="IY50" s="416">
        <v>0</v>
      </c>
      <c r="IZ50" s="416">
        <v>0</v>
      </c>
      <c r="JA50" s="415">
        <v>0</v>
      </c>
      <c r="JB50" s="416">
        <v>0</v>
      </c>
      <c r="JC50" s="415">
        <v>4</v>
      </c>
      <c r="JD50" s="415">
        <v>3</v>
      </c>
      <c r="JE50" s="416">
        <v>0</v>
      </c>
      <c r="JF50" s="416">
        <v>0</v>
      </c>
      <c r="JG50" s="416">
        <v>1</v>
      </c>
      <c r="JH50" s="659"/>
      <c r="JI50" s="602">
        <v>1</v>
      </c>
      <c r="JJ50" s="602">
        <v>0</v>
      </c>
      <c r="JK50" s="609">
        <v>0</v>
      </c>
      <c r="JL50" s="113">
        <v>0</v>
      </c>
      <c r="JM50" s="113">
        <v>0</v>
      </c>
      <c r="JN50" s="113">
        <v>0</v>
      </c>
      <c r="JO50" s="219">
        <v>1</v>
      </c>
      <c r="JP50" s="219">
        <v>0</v>
      </c>
      <c r="JQ50" s="219">
        <v>0</v>
      </c>
      <c r="JS50" s="219">
        <v>1</v>
      </c>
      <c r="JT50" s="219">
        <v>0</v>
      </c>
      <c r="JU50" s="219">
        <v>0</v>
      </c>
      <c r="JV50" s="219">
        <v>0</v>
      </c>
      <c r="JW50" s="219">
        <v>0</v>
      </c>
      <c r="JX50" s="219">
        <v>0</v>
      </c>
    </row>
    <row r="51" spans="1:284" s="499" customFormat="1">
      <c r="A51" s="502"/>
      <c r="B51" s="494"/>
      <c r="C51" s="495"/>
      <c r="D51" s="496"/>
      <c r="E51" s="497"/>
      <c r="F51" s="498"/>
      <c r="I51" s="498"/>
      <c r="J51" s="498"/>
      <c r="M51" s="498"/>
      <c r="N51" s="500"/>
      <c r="Q51" s="498"/>
      <c r="R51" s="498"/>
      <c r="S51" s="501"/>
      <c r="T51" s="501"/>
      <c r="U51" s="498"/>
      <c r="V51" s="500"/>
      <c r="Y51" s="498"/>
      <c r="Z51" s="500"/>
      <c r="AC51" s="498"/>
      <c r="AD51" s="498"/>
      <c r="AG51" s="498"/>
      <c r="AH51" s="498"/>
      <c r="AL51" s="498"/>
      <c r="AM51" s="500"/>
      <c r="AP51" s="498"/>
      <c r="AQ51" s="498"/>
      <c r="AT51" s="498"/>
      <c r="AU51" s="498"/>
      <c r="AX51" s="498"/>
      <c r="AY51" s="498"/>
      <c r="BB51" s="498"/>
      <c r="BC51" s="498"/>
      <c r="BF51" s="498"/>
      <c r="BG51" s="500"/>
      <c r="BJ51" s="498"/>
      <c r="BK51" s="498"/>
      <c r="BN51" s="498"/>
      <c r="BO51" s="500"/>
      <c r="BR51" s="500"/>
      <c r="BV51" s="500"/>
      <c r="BZ51" s="498"/>
      <c r="CA51" s="498"/>
      <c r="CD51" s="587"/>
      <c r="CE51" s="498"/>
      <c r="CF51" s="500"/>
      <c r="CG51" s="500"/>
      <c r="CJ51" s="498"/>
      <c r="CK51" s="498"/>
      <c r="CN51" s="498"/>
      <c r="CO51" s="500"/>
      <c r="CR51" s="498"/>
      <c r="CS51" s="498"/>
      <c r="CV51" s="498"/>
      <c r="CW51" s="498"/>
      <c r="CZ51" s="498"/>
      <c r="DA51" s="498"/>
      <c r="DD51" s="587"/>
      <c r="DE51" s="498"/>
      <c r="DF51" s="498"/>
      <c r="DI51" s="498"/>
      <c r="DJ51" s="498"/>
      <c r="DM51" s="498"/>
      <c r="DN51" s="498"/>
      <c r="DQ51" s="587"/>
      <c r="DR51" s="498"/>
      <c r="DS51" s="498"/>
      <c r="DV51" s="498"/>
      <c r="DW51" s="498"/>
      <c r="DX51" s="501"/>
      <c r="DY51" s="501"/>
      <c r="DZ51" s="498"/>
      <c r="EA51" s="498"/>
      <c r="ED51" s="498"/>
      <c r="EE51" s="498"/>
      <c r="EH51" s="587"/>
      <c r="EI51" s="498"/>
      <c r="EJ51" s="498"/>
      <c r="EN51" s="498"/>
      <c r="EO51" s="498"/>
      <c r="ER51" s="502"/>
      <c r="FA51" s="501"/>
      <c r="FB51" s="498"/>
      <c r="FC51" s="501"/>
      <c r="FD51" s="498"/>
      <c r="FE51" s="498"/>
      <c r="FF51" s="498"/>
      <c r="FH51" s="501"/>
      <c r="FI51" s="498"/>
      <c r="FK51" s="498"/>
      <c r="FL51" s="498"/>
      <c r="FM51" s="503"/>
      <c r="FN51" s="501"/>
      <c r="FO51" s="501"/>
      <c r="FP51" s="501"/>
      <c r="FQ51" s="501"/>
      <c r="FR51" s="501"/>
      <c r="FS51" s="501"/>
      <c r="FT51" s="504"/>
      <c r="FU51" s="505"/>
      <c r="FV51" s="506"/>
      <c r="FW51" s="506"/>
      <c r="FX51" s="597"/>
      <c r="FY51" s="506"/>
      <c r="FZ51" s="506"/>
      <c r="GA51" s="689"/>
      <c r="GB51" s="506"/>
      <c r="GC51" s="506"/>
      <c r="GD51" s="506"/>
      <c r="GE51" s="506"/>
      <c r="GF51" s="506"/>
      <c r="GG51" s="506"/>
      <c r="GH51" s="506"/>
      <c r="GI51" s="506"/>
      <c r="GJ51" s="689"/>
      <c r="GK51" s="506"/>
      <c r="GL51" s="506"/>
      <c r="GM51" s="506"/>
      <c r="GN51" s="506"/>
      <c r="GO51" s="506"/>
      <c r="GQ51" s="507"/>
      <c r="GR51" s="508"/>
      <c r="GS51" s="509"/>
      <c r="GT51" s="690"/>
      <c r="GU51" s="500"/>
      <c r="GV51" s="500"/>
      <c r="GW51" s="500"/>
      <c r="HA51" s="510"/>
      <c r="HB51" s="495"/>
      <c r="HD51" s="511"/>
      <c r="HH51" s="512"/>
      <c r="HI51" s="513"/>
      <c r="HJ51" s="513"/>
      <c r="HK51" s="514"/>
      <c r="HL51" s="512"/>
      <c r="HM51" s="512"/>
      <c r="HN51" s="512"/>
      <c r="HO51" s="513"/>
      <c r="HP51" s="513"/>
      <c r="HQ51" s="515"/>
      <c r="HR51" s="512"/>
      <c r="HS51" s="512"/>
      <c r="HT51" s="512"/>
      <c r="HU51" s="513"/>
      <c r="HV51" s="513"/>
      <c r="HW51" s="515"/>
      <c r="HX51" s="512"/>
      <c r="HY51" s="512"/>
      <c r="HZ51" s="512"/>
      <c r="IA51" s="515"/>
      <c r="IB51" s="515"/>
      <c r="IC51" s="515"/>
      <c r="ID51" s="512"/>
      <c r="IE51" s="512"/>
      <c r="IF51" s="512"/>
      <c r="IG51" s="515"/>
      <c r="IH51" s="515"/>
      <c r="II51" s="515"/>
      <c r="IJ51" s="512"/>
      <c r="IK51" s="512"/>
      <c r="IL51" s="512"/>
      <c r="IM51" s="513"/>
      <c r="IN51" s="513"/>
      <c r="IO51" s="515"/>
      <c r="IP51" s="512"/>
      <c r="IQ51" s="512"/>
      <c r="IS51" s="516"/>
      <c r="IT51" s="516"/>
      <c r="IU51" s="516"/>
      <c r="IV51" s="516"/>
      <c r="IW51" s="516"/>
      <c r="JC51" s="517"/>
      <c r="JD51" s="517"/>
      <c r="JE51" s="518"/>
      <c r="JF51" s="518"/>
      <c r="JG51" s="518"/>
      <c r="JH51" s="659"/>
      <c r="JI51" s="518"/>
      <c r="JJ51" s="518"/>
      <c r="JK51" s="610"/>
      <c r="JL51" s="501"/>
      <c r="JM51" s="501"/>
      <c r="JN51" s="501"/>
    </row>
    <row r="52" spans="1:284" s="499" customFormat="1">
      <c r="A52" s="502"/>
      <c r="B52" s="494"/>
      <c r="C52" s="495"/>
      <c r="D52" s="496"/>
      <c r="E52" s="497"/>
      <c r="F52" s="498"/>
      <c r="I52" s="498"/>
      <c r="J52" s="498"/>
      <c r="M52" s="498"/>
      <c r="N52" s="500"/>
      <c r="Q52" s="498"/>
      <c r="R52" s="498"/>
      <c r="S52" s="501"/>
      <c r="T52" s="501"/>
      <c r="U52" s="498"/>
      <c r="V52" s="500"/>
      <c r="Y52" s="498"/>
      <c r="Z52" s="500"/>
      <c r="AC52" s="498"/>
      <c r="AD52" s="498"/>
      <c r="AG52" s="498"/>
      <c r="AH52" s="498"/>
      <c r="AL52" s="498"/>
      <c r="AM52" s="500"/>
      <c r="AP52" s="498"/>
      <c r="AQ52" s="498"/>
      <c r="AT52" s="498"/>
      <c r="AU52" s="498"/>
      <c r="AX52" s="498"/>
      <c r="AY52" s="498"/>
      <c r="BB52" s="498"/>
      <c r="BC52" s="498"/>
      <c r="BF52" s="498"/>
      <c r="BG52" s="500"/>
      <c r="BJ52" s="498"/>
      <c r="BK52" s="498"/>
      <c r="BN52" s="498"/>
      <c r="BO52" s="500"/>
      <c r="BR52" s="500"/>
      <c r="BV52" s="500"/>
      <c r="BZ52" s="498"/>
      <c r="CA52" s="498"/>
      <c r="CD52" s="587"/>
      <c r="CE52" s="498"/>
      <c r="CF52" s="500"/>
      <c r="CG52" s="500"/>
      <c r="CJ52" s="498"/>
      <c r="CK52" s="498"/>
      <c r="CN52" s="498"/>
      <c r="CO52" s="500"/>
      <c r="CR52" s="498"/>
      <c r="CS52" s="498"/>
      <c r="CV52" s="498"/>
      <c r="CW52" s="498"/>
      <c r="CZ52" s="498"/>
      <c r="DA52" s="498"/>
      <c r="DD52" s="587"/>
      <c r="DE52" s="498"/>
      <c r="DF52" s="498"/>
      <c r="DI52" s="498"/>
      <c r="DJ52" s="498"/>
      <c r="DM52" s="498"/>
      <c r="DN52" s="498"/>
      <c r="DQ52" s="587"/>
      <c r="DR52" s="498"/>
      <c r="DS52" s="498"/>
      <c r="DV52" s="498"/>
      <c r="DW52" s="498"/>
      <c r="DX52" s="501"/>
      <c r="DY52" s="501"/>
      <c r="DZ52" s="498"/>
      <c r="EA52" s="498"/>
      <c r="ED52" s="498"/>
      <c r="EE52" s="498"/>
      <c r="EH52" s="587"/>
      <c r="EI52" s="498"/>
      <c r="EJ52" s="498"/>
      <c r="EN52" s="498"/>
      <c r="EO52" s="498"/>
      <c r="ER52" s="502"/>
      <c r="FA52" s="501"/>
      <c r="FB52" s="498"/>
      <c r="FC52" s="501"/>
      <c r="FD52" s="498"/>
      <c r="FE52" s="498"/>
      <c r="FF52" s="498"/>
      <c r="FH52" s="501"/>
      <c r="FI52" s="498"/>
      <c r="FK52" s="498"/>
      <c r="FL52" s="498"/>
      <c r="FM52" s="503"/>
      <c r="FN52" s="501"/>
      <c r="FO52" s="501"/>
      <c r="FP52" s="501"/>
      <c r="FQ52" s="501"/>
      <c r="FR52" s="501"/>
      <c r="FS52" s="501"/>
      <c r="FT52" s="504"/>
      <c r="FU52" s="505"/>
      <c r="FV52" s="506"/>
      <c r="FW52" s="506"/>
      <c r="FX52" s="597"/>
      <c r="FY52" s="506"/>
      <c r="FZ52" s="506"/>
      <c r="GA52" s="689"/>
      <c r="GB52" s="506"/>
      <c r="GC52" s="506"/>
      <c r="GD52" s="506"/>
      <c r="GE52" s="506"/>
      <c r="GF52" s="506"/>
      <c r="GG52" s="506"/>
      <c r="GH52" s="506"/>
      <c r="GI52" s="506"/>
      <c r="GJ52" s="689"/>
      <c r="GK52" s="506"/>
      <c r="GL52" s="506"/>
      <c r="GM52" s="506"/>
      <c r="GN52" s="506"/>
      <c r="GO52" s="506"/>
      <c r="GQ52" s="507"/>
      <c r="GR52" s="508"/>
      <c r="GS52" s="509"/>
      <c r="GT52" s="690"/>
      <c r="GU52" s="500"/>
      <c r="GV52" s="500"/>
      <c r="GW52" s="500"/>
      <c r="HA52" s="510"/>
      <c r="HB52" s="495"/>
      <c r="HD52" s="511"/>
      <c r="HH52" s="512"/>
      <c r="HI52" s="513"/>
      <c r="HJ52" s="513"/>
      <c r="HK52" s="514"/>
      <c r="HL52" s="512"/>
      <c r="HM52" s="512"/>
      <c r="HN52" s="512"/>
      <c r="HO52" s="513"/>
      <c r="HP52" s="513"/>
      <c r="HQ52" s="515"/>
      <c r="HR52" s="512"/>
      <c r="HS52" s="512"/>
      <c r="HT52" s="512"/>
      <c r="HU52" s="513"/>
      <c r="HV52" s="513"/>
      <c r="HW52" s="515"/>
      <c r="HX52" s="512"/>
      <c r="HY52" s="512"/>
      <c r="HZ52" s="512"/>
      <c r="IA52" s="515"/>
      <c r="IB52" s="515"/>
      <c r="IC52" s="515"/>
      <c r="ID52" s="512"/>
      <c r="IE52" s="512"/>
      <c r="IF52" s="512"/>
      <c r="IG52" s="515"/>
      <c r="IH52" s="515"/>
      <c r="II52" s="515"/>
      <c r="IJ52" s="512"/>
      <c r="IK52" s="512"/>
      <c r="IL52" s="512"/>
      <c r="IM52" s="513"/>
      <c r="IN52" s="513"/>
      <c r="IO52" s="515"/>
      <c r="IP52" s="512"/>
      <c r="IQ52" s="512"/>
      <c r="IS52" s="516"/>
      <c r="IT52" s="516"/>
      <c r="IU52" s="516"/>
      <c r="IV52" s="516"/>
      <c r="IW52" s="516"/>
      <c r="JC52" s="519"/>
      <c r="JD52" s="519"/>
      <c r="JE52" s="519"/>
      <c r="JF52" s="519"/>
      <c r="JG52" s="519"/>
      <c r="JH52" s="659"/>
      <c r="JI52" s="518"/>
      <c r="JJ52" s="518"/>
      <c r="JK52" s="610"/>
      <c r="JL52" s="501"/>
      <c r="JM52" s="501"/>
      <c r="JN52" s="501"/>
    </row>
    <row r="53" spans="1:284" s="521" customFormat="1">
      <c r="A53" s="617"/>
      <c r="B53" s="520"/>
      <c r="D53" s="522"/>
      <c r="E53" s="523">
        <f>SUM(E12:E52)</f>
        <v>3</v>
      </c>
      <c r="F53" s="524">
        <f>SUM(F12:F52)</f>
        <v>56000</v>
      </c>
      <c r="I53" s="524">
        <f>SUM(I12:I52)</f>
        <v>7</v>
      </c>
      <c r="J53" s="524">
        <f>SUM(J12:J52)</f>
        <v>800</v>
      </c>
      <c r="M53" s="524">
        <f>SUM(M12:M52)</f>
        <v>28</v>
      </c>
      <c r="N53" s="525">
        <f>SUM(N12:N52)</f>
        <v>469100</v>
      </c>
      <c r="Q53" s="524"/>
      <c r="R53" s="524"/>
      <c r="S53" s="526"/>
      <c r="T53" s="526"/>
      <c r="U53" s="524">
        <f>SUM(U12:U52)</f>
        <v>12.2</v>
      </c>
      <c r="V53" s="525">
        <f>SUM(V12:V52)</f>
        <v>18400</v>
      </c>
      <c r="Y53" s="524">
        <f>SUM(Y12:Y52)</f>
        <v>25.55</v>
      </c>
      <c r="Z53" s="525">
        <f>SUM(Z12:Z52)</f>
        <v>137800</v>
      </c>
      <c r="AC53" s="524">
        <f>SUM(AC13:AC52)</f>
        <v>1</v>
      </c>
      <c r="AD53" s="524">
        <f>SUM(AD13:AD52)</f>
        <v>0</v>
      </c>
      <c r="AG53" s="524">
        <v>3</v>
      </c>
      <c r="AH53" s="524">
        <f>SUM(AH12:AH52)</f>
        <v>70000</v>
      </c>
      <c r="AK53" s="527"/>
      <c r="AL53" s="524">
        <f>SUM(AL12:AL52)</f>
        <v>3.5</v>
      </c>
      <c r="AM53" s="525">
        <f>SUM(AM12:AM52)</f>
        <v>8810</v>
      </c>
      <c r="AP53" s="524">
        <f>SUM(AP12:AP52)</f>
        <v>0.5</v>
      </c>
      <c r="AQ53" s="524">
        <f>SUM(AQ12:AQ52)</f>
        <v>20000</v>
      </c>
      <c r="AT53" s="524">
        <f>SUM(AT12:AT52)</f>
        <v>0.5</v>
      </c>
      <c r="AU53" s="524">
        <f>SUM(AU12:AU52)</f>
        <v>2000</v>
      </c>
      <c r="AX53" s="524">
        <f>SUM(AX12:AX52)</f>
        <v>0.8</v>
      </c>
      <c r="AY53" s="524">
        <f>SUM(AY12:AY52)</f>
        <v>1500</v>
      </c>
      <c r="BB53" s="524">
        <f>SUM(BB12:BB52)</f>
        <v>0.5</v>
      </c>
      <c r="BC53" s="524">
        <f>SUM(BC12:BC52)</f>
        <v>0</v>
      </c>
      <c r="BF53" s="524">
        <f>SUM(BF12:BF52)</f>
        <v>1.75</v>
      </c>
      <c r="BG53" s="525">
        <f>SUM(BG12:BG52)</f>
        <v>5200</v>
      </c>
      <c r="BJ53" s="524"/>
      <c r="BK53" s="524"/>
      <c r="BN53" s="524">
        <f>SUM(BN12:BN52)</f>
        <v>8.6</v>
      </c>
      <c r="BO53" s="525">
        <f>SUM(BO12:BO52)</f>
        <v>26400.653999999999</v>
      </c>
      <c r="BR53" s="582">
        <f>SUM(BR13:BR52)</f>
        <v>0.75</v>
      </c>
      <c r="BS53" s="583">
        <f>SUM(BS13:BS52)</f>
        <v>360</v>
      </c>
      <c r="BT53" s="583"/>
      <c r="BU53" s="583"/>
      <c r="BV53" s="584">
        <f>SUM(BV12:BV52)</f>
        <v>0.25</v>
      </c>
      <c r="BW53" s="585">
        <f>SUM(BW12:BW52)</f>
        <v>1000</v>
      </c>
      <c r="BX53" s="585"/>
      <c r="BY53" s="585"/>
      <c r="BZ53" s="524">
        <f>SUM(BZ12:BZ52)</f>
        <v>1</v>
      </c>
      <c r="CA53" s="524">
        <f>SUM(CA12:CA52)</f>
        <v>2400</v>
      </c>
      <c r="CD53" s="587"/>
      <c r="CE53" s="524">
        <f>SUM(CE12:CE52)</f>
        <v>11.1</v>
      </c>
      <c r="CF53" s="525">
        <f>SUM(CF12:CF52)</f>
        <v>5000</v>
      </c>
      <c r="CG53" s="525">
        <f>SUM(CG12:CG52)</f>
        <v>10006.35</v>
      </c>
      <c r="CJ53" s="524"/>
      <c r="CK53" s="524"/>
      <c r="CN53" s="524">
        <f>SUM(CN12:CN52)</f>
        <v>4</v>
      </c>
      <c r="CO53" s="525">
        <f>SUM(CO12:CO52)</f>
        <v>7500</v>
      </c>
      <c r="CR53" s="524"/>
      <c r="CS53" s="524"/>
      <c r="CV53" s="524"/>
      <c r="CW53" s="524"/>
      <c r="CZ53" s="524"/>
      <c r="DA53" s="524"/>
      <c r="DD53" s="587"/>
      <c r="DE53" s="524"/>
      <c r="DF53" s="524"/>
      <c r="DI53" s="524"/>
      <c r="DJ53" s="524"/>
      <c r="DM53" s="524"/>
      <c r="DN53" s="524"/>
      <c r="DQ53" s="587"/>
      <c r="DR53" s="524">
        <f>SUM(DR12:DR52)</f>
        <v>2</v>
      </c>
      <c r="DS53" s="524">
        <f>SUM(DS12:DS52)</f>
        <v>20000</v>
      </c>
      <c r="DV53" s="524"/>
      <c r="DW53" s="524"/>
      <c r="DX53" s="526"/>
      <c r="DY53" s="526"/>
      <c r="DZ53" s="524"/>
      <c r="EA53" s="524"/>
      <c r="ED53" s="524"/>
      <c r="EE53" s="524"/>
      <c r="EH53" s="587"/>
      <c r="EI53" s="524"/>
      <c r="EJ53" s="524"/>
      <c r="EM53" s="527"/>
      <c r="EN53" s="524">
        <f>SUM(EN12:EN52)</f>
        <v>9.5</v>
      </c>
      <c r="EO53" s="524">
        <f>SUM(EO12:EO52)</f>
        <v>108000</v>
      </c>
      <c r="ER53" s="528"/>
      <c r="ES53" s="521">
        <f t="shared" ref="ES53:EU53" si="0">SUM(ES12:ES52)</f>
        <v>201000</v>
      </c>
      <c r="ET53" s="521">
        <f t="shared" si="0"/>
        <v>66600</v>
      </c>
      <c r="EU53" s="521">
        <f t="shared" si="0"/>
        <v>100000</v>
      </c>
      <c r="EZ53" s="527"/>
      <c r="FA53" s="526"/>
      <c r="FB53" s="524"/>
      <c r="FC53" s="526">
        <f t="shared" ref="FC53:FF53" si="1">SUM(FC12:FC52)</f>
        <v>5</v>
      </c>
      <c r="FD53" s="524">
        <f t="shared" si="1"/>
        <v>0</v>
      </c>
      <c r="FE53" s="524">
        <f t="shared" si="1"/>
        <v>108</v>
      </c>
      <c r="FF53" s="524">
        <f t="shared" si="1"/>
        <v>500</v>
      </c>
      <c r="FG53" s="527"/>
      <c r="FH53" s="526">
        <f>SUM(FH12:FH52)</f>
        <v>148</v>
      </c>
      <c r="FI53" s="529">
        <f>SUM(FI12:FI52)</f>
        <v>880</v>
      </c>
      <c r="FJ53" s="527"/>
      <c r="FK53" s="524">
        <f>SUM(FK12:FK52)</f>
        <v>530</v>
      </c>
      <c r="FL53" s="524">
        <f>SUM(FL12:FL52)</f>
        <v>900</v>
      </c>
      <c r="FM53" s="530"/>
      <c r="FN53" s="541">
        <f t="shared" ref="FN53:FS53" si="2">SUM(FN12:FN52)</f>
        <v>1</v>
      </c>
      <c r="FO53" s="541">
        <f t="shared" si="2"/>
        <v>31</v>
      </c>
      <c r="FP53" s="541">
        <f t="shared" si="2"/>
        <v>0</v>
      </c>
      <c r="FQ53" s="541">
        <f t="shared" si="2"/>
        <v>1</v>
      </c>
      <c r="FR53" s="541">
        <f t="shared" si="2"/>
        <v>4</v>
      </c>
      <c r="FS53" s="541">
        <f t="shared" si="2"/>
        <v>2</v>
      </c>
      <c r="FT53" s="531"/>
      <c r="FU53" s="532"/>
      <c r="FV53" s="533">
        <f>SUM(FV12:FV52)</f>
        <v>1</v>
      </c>
      <c r="FW53" s="533">
        <f>SUM(FW12:FW52)</f>
        <v>38</v>
      </c>
      <c r="FX53" s="597"/>
      <c r="FY53" s="533">
        <f>SUM(FY12:FY52)</f>
        <v>38</v>
      </c>
      <c r="FZ53" s="533">
        <f>SUM(FZ12:FZ52)</f>
        <v>1</v>
      </c>
      <c r="GA53" s="689"/>
      <c r="GB53" s="541">
        <f t="shared" ref="GB53:GI53" si="3">SUM(GB12:GB52)</f>
        <v>7</v>
      </c>
      <c r="GC53" s="541">
        <f t="shared" si="3"/>
        <v>4</v>
      </c>
      <c r="GD53" s="541">
        <f t="shared" si="3"/>
        <v>16</v>
      </c>
      <c r="GE53" s="541">
        <f t="shared" si="3"/>
        <v>5</v>
      </c>
      <c r="GF53" s="541">
        <f t="shared" si="3"/>
        <v>3</v>
      </c>
      <c r="GG53" s="541">
        <f t="shared" si="3"/>
        <v>11</v>
      </c>
      <c r="GH53" s="541">
        <f t="shared" si="3"/>
        <v>1</v>
      </c>
      <c r="GI53" s="541">
        <f t="shared" si="3"/>
        <v>2</v>
      </c>
      <c r="GJ53" s="689"/>
      <c r="GK53" s="541">
        <f>SUM(GK12:GK52)</f>
        <v>33</v>
      </c>
      <c r="GL53" s="541">
        <f>SUM(GL12:GL52)</f>
        <v>5</v>
      </c>
      <c r="GM53" s="541">
        <f>SUM(GM12:GM52)</f>
        <v>0</v>
      </c>
      <c r="GN53" s="541">
        <f>SUM(GN12:GN52)</f>
        <v>0</v>
      </c>
      <c r="GO53" s="541">
        <f>SUM(GO12:GO52)</f>
        <v>1</v>
      </c>
      <c r="GP53" s="534"/>
      <c r="GQ53" s="535">
        <f>SUM(GQ12:GQ52)</f>
        <v>9</v>
      </c>
      <c r="GR53" s="536"/>
      <c r="GS53" s="537">
        <f>SUM(GS12:GS52)</f>
        <v>30</v>
      </c>
      <c r="GT53" s="690"/>
      <c r="GU53" s="525">
        <f t="shared" ref="GU53:GZ53" si="4">SUM(GU12:GU52)</f>
        <v>21</v>
      </c>
      <c r="GV53" s="525">
        <f t="shared" si="4"/>
        <v>42.24</v>
      </c>
      <c r="GW53" s="525">
        <f t="shared" si="4"/>
        <v>50</v>
      </c>
      <c r="GX53" s="541">
        <f t="shared" si="4"/>
        <v>31</v>
      </c>
      <c r="GY53" s="541">
        <f t="shared" si="4"/>
        <v>0</v>
      </c>
      <c r="GZ53" s="541">
        <f t="shared" si="4"/>
        <v>0</v>
      </c>
      <c r="HA53" s="538"/>
      <c r="HB53" s="521">
        <f>SUM(HB12:HB52)</f>
        <v>37</v>
      </c>
      <c r="HC53" s="521">
        <f>SUM(HC12:HC52)</f>
        <v>2</v>
      </c>
      <c r="HD53" s="538"/>
      <c r="HE53" s="521">
        <f>SUM(HE12:HE52)</f>
        <v>37</v>
      </c>
      <c r="HF53" s="521">
        <f>SUM(HF12:HF52)</f>
        <v>2</v>
      </c>
      <c r="HG53" s="539"/>
      <c r="HH53" s="540">
        <f t="shared" ref="HH53:IK53" si="5">SUM(HH12:HH52)</f>
        <v>26</v>
      </c>
      <c r="HI53" s="541">
        <f t="shared" si="5"/>
        <v>13</v>
      </c>
      <c r="HJ53" s="541">
        <f t="shared" si="5"/>
        <v>9</v>
      </c>
      <c r="HK53" s="542">
        <f t="shared" si="5"/>
        <v>41464</v>
      </c>
      <c r="HL53" s="540">
        <f t="shared" si="5"/>
        <v>18</v>
      </c>
      <c r="HM53" s="540">
        <f t="shared" si="5"/>
        <v>5</v>
      </c>
      <c r="HN53" s="540">
        <f t="shared" si="5"/>
        <v>31</v>
      </c>
      <c r="HO53" s="541">
        <f t="shared" si="5"/>
        <v>15</v>
      </c>
      <c r="HP53" s="541">
        <f t="shared" si="5"/>
        <v>12</v>
      </c>
      <c r="HQ53" s="543">
        <f t="shared" si="5"/>
        <v>1908</v>
      </c>
      <c r="HR53" s="540">
        <f t="shared" si="5"/>
        <v>26</v>
      </c>
      <c r="HS53" s="540">
        <f t="shared" si="5"/>
        <v>1</v>
      </c>
      <c r="HT53" s="540">
        <f t="shared" si="5"/>
        <v>27</v>
      </c>
      <c r="HU53" s="541">
        <f t="shared" si="5"/>
        <v>13</v>
      </c>
      <c r="HV53" s="541">
        <f t="shared" si="5"/>
        <v>2</v>
      </c>
      <c r="HW53" s="543">
        <f t="shared" si="5"/>
        <v>276</v>
      </c>
      <c r="HX53" s="540">
        <f t="shared" si="5"/>
        <v>14</v>
      </c>
      <c r="HY53" s="540">
        <f t="shared" si="5"/>
        <v>2</v>
      </c>
      <c r="HZ53" s="540">
        <f t="shared" si="5"/>
        <v>0</v>
      </c>
      <c r="IA53" s="543">
        <f t="shared" si="5"/>
        <v>0</v>
      </c>
      <c r="IB53" s="543">
        <f t="shared" si="5"/>
        <v>0</v>
      </c>
      <c r="IC53" s="543">
        <f t="shared" si="5"/>
        <v>0</v>
      </c>
      <c r="ID53" s="540">
        <f t="shared" si="5"/>
        <v>0</v>
      </c>
      <c r="IE53" s="540">
        <f t="shared" si="5"/>
        <v>0</v>
      </c>
      <c r="IF53" s="540">
        <f t="shared" si="5"/>
        <v>3</v>
      </c>
      <c r="IG53" s="543">
        <f t="shared" si="5"/>
        <v>1</v>
      </c>
      <c r="IH53" s="543">
        <f t="shared" si="5"/>
        <v>0</v>
      </c>
      <c r="II53" s="543">
        <f t="shared" si="5"/>
        <v>840</v>
      </c>
      <c r="IJ53" s="540">
        <f t="shared" si="5"/>
        <v>2</v>
      </c>
      <c r="IK53" s="540">
        <f t="shared" si="5"/>
        <v>0</v>
      </c>
      <c r="IL53" s="541">
        <f t="shared" ref="IL53:IQ53" si="6">SUM(IL12:IL52)</f>
        <v>1</v>
      </c>
      <c r="IM53" s="541">
        <f t="shared" si="6"/>
        <v>1</v>
      </c>
      <c r="IN53" s="541">
        <f t="shared" si="6"/>
        <v>0</v>
      </c>
      <c r="IO53" s="543">
        <f t="shared" si="6"/>
        <v>0</v>
      </c>
      <c r="IP53" s="540">
        <f t="shared" si="6"/>
        <v>1</v>
      </c>
      <c r="IQ53" s="540">
        <f t="shared" si="6"/>
        <v>0</v>
      </c>
      <c r="IR53" s="544"/>
      <c r="IS53" s="540">
        <f t="shared" ref="IS53:JG53" si="7">SUM(IS12:IS52)</f>
        <v>21</v>
      </c>
      <c r="IT53" s="540">
        <f t="shared" si="7"/>
        <v>11</v>
      </c>
      <c r="IU53" s="540">
        <f t="shared" si="7"/>
        <v>6</v>
      </c>
      <c r="IV53" s="540">
        <f t="shared" si="7"/>
        <v>3</v>
      </c>
      <c r="IW53" s="540">
        <f t="shared" si="7"/>
        <v>4</v>
      </c>
      <c r="IX53" s="521">
        <f t="shared" si="7"/>
        <v>9</v>
      </c>
      <c r="IY53" s="521">
        <f t="shared" si="7"/>
        <v>3</v>
      </c>
      <c r="IZ53" s="521">
        <f t="shared" si="7"/>
        <v>2</v>
      </c>
      <c r="JA53" s="521">
        <f t="shared" si="7"/>
        <v>20</v>
      </c>
      <c r="JB53" s="521">
        <f t="shared" si="7"/>
        <v>6</v>
      </c>
      <c r="JC53" s="611">
        <f t="shared" si="7"/>
        <v>117</v>
      </c>
      <c r="JD53" s="611">
        <f t="shared" si="7"/>
        <v>34</v>
      </c>
      <c r="JE53" s="611">
        <f t="shared" si="7"/>
        <v>44</v>
      </c>
      <c r="JF53" s="611">
        <f t="shared" si="7"/>
        <v>13</v>
      </c>
      <c r="JG53" s="611">
        <f t="shared" si="7"/>
        <v>26</v>
      </c>
      <c r="JH53" s="659"/>
      <c r="JI53" s="611">
        <f t="shared" ref="JI53:JN53" si="8">SUM(JI12:JI52)</f>
        <v>32</v>
      </c>
      <c r="JJ53" s="611">
        <f t="shared" si="8"/>
        <v>7</v>
      </c>
      <c r="JK53" s="612">
        <f t="shared" si="8"/>
        <v>0</v>
      </c>
      <c r="JL53" s="613">
        <f t="shared" si="8"/>
        <v>5</v>
      </c>
      <c r="JM53" s="613">
        <f t="shared" si="8"/>
        <v>2</v>
      </c>
      <c r="JN53" s="613">
        <f t="shared" si="8"/>
        <v>0</v>
      </c>
      <c r="JO53" s="521">
        <f>SUM(JO12:JO52)</f>
        <v>32</v>
      </c>
      <c r="JP53" s="521">
        <f>SUM(JP12:JP52)</f>
        <v>6</v>
      </c>
      <c r="JQ53" s="521">
        <f>SUM(JQ12:JQ52)</f>
        <v>3</v>
      </c>
      <c r="JS53" s="521" t="s">
        <v>714</v>
      </c>
      <c r="JT53" s="521">
        <f t="shared" ref="JT53:JX53" si="9">SUM(JT12:JT52)</f>
        <v>2</v>
      </c>
      <c r="JU53" s="521">
        <f t="shared" si="9"/>
        <v>0</v>
      </c>
      <c r="JV53" s="521">
        <f t="shared" si="9"/>
        <v>0</v>
      </c>
      <c r="JW53" s="521">
        <f t="shared" si="9"/>
        <v>0</v>
      </c>
      <c r="JX53" s="521">
        <f t="shared" si="9"/>
        <v>1</v>
      </c>
    </row>
    <row r="54" spans="1:284" s="213" customFormat="1">
      <c r="A54" s="618"/>
      <c r="B54" s="494"/>
      <c r="C54" s="245"/>
      <c r="D54" s="277"/>
      <c r="E54" s="669" t="s">
        <v>635</v>
      </c>
      <c r="F54" s="670"/>
      <c r="I54" s="669" t="s">
        <v>357</v>
      </c>
      <c r="J54" s="670"/>
      <c r="M54" s="669" t="s">
        <v>636</v>
      </c>
      <c r="N54" s="670"/>
      <c r="Q54" s="669" t="s">
        <v>637</v>
      </c>
      <c r="R54" s="670"/>
      <c r="S54" s="226"/>
      <c r="T54" s="226"/>
      <c r="U54" s="669" t="s">
        <v>360</v>
      </c>
      <c r="V54" s="670"/>
      <c r="Y54" s="669" t="s">
        <v>638</v>
      </c>
      <c r="Z54" s="670"/>
      <c r="AC54" s="669" t="s">
        <v>362</v>
      </c>
      <c r="AD54" s="670"/>
      <c r="AG54" s="669" t="s">
        <v>363</v>
      </c>
      <c r="AH54" s="670"/>
      <c r="AK54" s="219"/>
      <c r="AL54" s="669" t="s">
        <v>364</v>
      </c>
      <c r="AM54" s="670"/>
      <c r="AP54" s="669" t="s">
        <v>365</v>
      </c>
      <c r="AQ54" s="670"/>
      <c r="AT54" s="669" t="s">
        <v>366</v>
      </c>
      <c r="AU54" s="670"/>
      <c r="AX54" s="669" t="s">
        <v>639</v>
      </c>
      <c r="AY54" s="670"/>
      <c r="BB54" s="669" t="s">
        <v>640</v>
      </c>
      <c r="BC54" s="670"/>
      <c r="BF54" s="669" t="s">
        <v>369</v>
      </c>
      <c r="BG54" s="670"/>
      <c r="BJ54" s="669" t="s">
        <v>641</v>
      </c>
      <c r="BK54" s="670"/>
      <c r="BN54" s="669" t="s">
        <v>371</v>
      </c>
      <c r="BO54" s="670"/>
      <c r="BR54" s="678" t="s">
        <v>372</v>
      </c>
      <c r="BS54" s="679"/>
      <c r="BT54" s="586"/>
      <c r="BU54" s="586"/>
      <c r="BV54" s="680" t="s">
        <v>642</v>
      </c>
      <c r="BW54" s="681"/>
      <c r="BZ54" s="669" t="s">
        <v>643</v>
      </c>
      <c r="CA54" s="670"/>
      <c r="CD54" s="587"/>
      <c r="CE54" s="669" t="s">
        <v>644</v>
      </c>
      <c r="CF54" s="677"/>
      <c r="CG54" s="670"/>
      <c r="CJ54" s="669" t="s">
        <v>378</v>
      </c>
      <c r="CK54" s="670"/>
      <c r="CN54" s="669" t="s">
        <v>645</v>
      </c>
      <c r="CO54" s="670"/>
      <c r="CR54" s="669" t="s">
        <v>378</v>
      </c>
      <c r="CS54" s="670"/>
      <c r="CV54" s="669" t="s">
        <v>331</v>
      </c>
      <c r="CW54" s="670"/>
      <c r="CZ54" s="669" t="s">
        <v>378</v>
      </c>
      <c r="DA54" s="670"/>
      <c r="DD54" s="587"/>
      <c r="DE54" s="669" t="s">
        <v>332</v>
      </c>
      <c r="DF54" s="670"/>
      <c r="DI54" s="669" t="s">
        <v>378</v>
      </c>
      <c r="DJ54" s="670"/>
      <c r="DM54" s="669" t="s">
        <v>380</v>
      </c>
      <c r="DN54" s="670"/>
      <c r="DQ54" s="587"/>
      <c r="DR54" s="669" t="s">
        <v>381</v>
      </c>
      <c r="DS54" s="670"/>
      <c r="DV54" s="669" t="s">
        <v>382</v>
      </c>
      <c r="DW54" s="670"/>
      <c r="DX54" s="226"/>
      <c r="DY54" s="226"/>
      <c r="DZ54" s="669" t="s">
        <v>383</v>
      </c>
      <c r="EA54" s="670"/>
      <c r="ED54" s="669" t="s">
        <v>384</v>
      </c>
      <c r="EE54" s="670"/>
      <c r="EH54" s="587"/>
      <c r="EI54" s="669" t="s">
        <v>646</v>
      </c>
      <c r="EJ54" s="670"/>
      <c r="EM54" s="219"/>
      <c r="EN54" s="669" t="s">
        <v>335</v>
      </c>
      <c r="EO54" s="670"/>
      <c r="ER54" s="278"/>
      <c r="ES54" s="671" t="s">
        <v>316</v>
      </c>
      <c r="ET54" s="672"/>
      <c r="EU54" s="672"/>
      <c r="EV54" s="672"/>
      <c r="EW54" s="672"/>
      <c r="EX54" s="672"/>
      <c r="EY54" s="673"/>
      <c r="EZ54" s="219"/>
      <c r="FA54" s="674" t="s">
        <v>317</v>
      </c>
      <c r="FB54" s="675"/>
      <c r="FC54" s="675"/>
      <c r="FD54" s="675"/>
      <c r="FE54" s="675"/>
      <c r="FF54" s="676"/>
      <c r="FG54" s="219"/>
      <c r="FH54" s="674" t="s">
        <v>342</v>
      </c>
      <c r="FI54" s="676"/>
      <c r="FJ54" s="219"/>
      <c r="FK54" s="669" t="s">
        <v>343</v>
      </c>
      <c r="FL54" s="670"/>
      <c r="FM54" s="227"/>
      <c r="FN54" s="217"/>
      <c r="FO54" s="217"/>
      <c r="FP54" s="217"/>
      <c r="FQ54" s="217"/>
      <c r="FR54" s="217"/>
      <c r="FS54" s="217"/>
      <c r="FT54" s="279"/>
      <c r="FU54" s="229"/>
      <c r="FV54" s="280"/>
      <c r="FW54" s="280"/>
      <c r="FX54" s="598"/>
      <c r="FY54" s="280"/>
      <c r="FZ54" s="280"/>
      <c r="GA54" s="689"/>
      <c r="GB54" s="280"/>
      <c r="GC54" s="280"/>
      <c r="GD54" s="280"/>
      <c r="GE54" s="280"/>
      <c r="GF54" s="280"/>
      <c r="GG54" s="280"/>
      <c r="GH54" s="280"/>
      <c r="GI54" s="280"/>
      <c r="GJ54" s="689"/>
      <c r="GK54" s="280"/>
      <c r="GL54" s="280"/>
      <c r="GM54" s="280"/>
      <c r="GN54" s="280"/>
      <c r="GO54" s="280"/>
      <c r="GP54" s="281"/>
      <c r="GQ54" s="282"/>
      <c r="GR54" s="283"/>
      <c r="GS54" s="284"/>
      <c r="GT54" s="690"/>
      <c r="GU54" s="215"/>
      <c r="GV54" s="215"/>
      <c r="GW54" s="215"/>
      <c r="HA54" s="285"/>
      <c r="HB54" s="245"/>
      <c r="HD54" s="286"/>
      <c r="HG54" s="287"/>
      <c r="HH54" s="288"/>
      <c r="HI54" s="240"/>
      <c r="HJ54" s="240"/>
      <c r="HK54" s="289"/>
      <c r="HL54" s="288"/>
      <c r="HM54" s="288"/>
      <c r="HN54" s="288"/>
      <c r="HO54" s="240"/>
      <c r="HP54" s="240"/>
      <c r="HQ54" s="241"/>
      <c r="HR54" s="288"/>
      <c r="HS54" s="288"/>
      <c r="HT54" s="288"/>
      <c r="HU54" s="240"/>
      <c r="HV54" s="240"/>
      <c r="HW54" s="241"/>
      <c r="HX54" s="288"/>
      <c r="HY54" s="288"/>
      <c r="HZ54" s="288"/>
      <c r="IA54" s="241"/>
      <c r="IB54" s="241"/>
      <c r="IC54" s="241"/>
      <c r="ID54" s="288"/>
      <c r="IE54" s="288"/>
      <c r="IF54" s="288"/>
      <c r="IG54" s="241"/>
      <c r="IH54" s="241"/>
      <c r="II54" s="241"/>
      <c r="IJ54" s="288"/>
      <c r="IK54" s="288"/>
      <c r="IL54" s="288"/>
      <c r="IM54" s="240"/>
      <c r="IN54" s="240"/>
      <c r="IO54" s="241"/>
      <c r="IP54" s="288"/>
      <c r="IQ54" s="288"/>
      <c r="IR54" s="290"/>
      <c r="IS54" s="291"/>
      <c r="IT54" s="291"/>
      <c r="IU54" s="291"/>
      <c r="IV54" s="291"/>
      <c r="IW54" s="291"/>
      <c r="JC54" s="413"/>
      <c r="JD54" s="413"/>
      <c r="JE54" s="413"/>
      <c r="JF54" s="413"/>
      <c r="JG54" s="413"/>
      <c r="JH54" s="659"/>
      <c r="JI54" s="413"/>
      <c r="JJ54" s="413"/>
      <c r="JK54" s="424"/>
      <c r="JL54" s="74"/>
      <c r="JM54" s="74"/>
      <c r="JN54" s="74"/>
    </row>
    <row r="55" spans="1:284" s="218" customFormat="1">
      <c r="A55" s="294"/>
      <c r="B55" s="494"/>
      <c r="C55" s="292" t="s">
        <v>88</v>
      </c>
      <c r="D55" s="292"/>
      <c r="G55" s="219"/>
      <c r="H55" s="219"/>
      <c r="K55" s="219"/>
      <c r="L55" s="219"/>
      <c r="N55" s="220"/>
      <c r="S55" s="225"/>
      <c r="T55" s="225"/>
      <c r="U55" s="212"/>
      <c r="V55" s="215"/>
      <c r="W55" s="213"/>
      <c r="X55" s="213"/>
      <c r="Y55" s="212"/>
      <c r="Z55" s="215"/>
      <c r="AA55" s="213"/>
      <c r="AB55" s="213"/>
      <c r="AE55" s="219"/>
      <c r="AF55" s="219"/>
      <c r="AI55" s="219"/>
      <c r="AJ55" s="219"/>
      <c r="AL55" s="293"/>
      <c r="AM55" s="263"/>
      <c r="AN55" s="293"/>
      <c r="AO55" s="293"/>
      <c r="AP55" s="293"/>
      <c r="AQ55" s="293"/>
      <c r="AR55" s="259"/>
      <c r="AS55" s="259"/>
      <c r="AT55" s="293"/>
      <c r="AU55" s="293"/>
      <c r="AV55" s="259"/>
      <c r="AW55" s="259"/>
      <c r="AX55" s="293"/>
      <c r="AY55" s="293"/>
      <c r="AZ55" s="259"/>
      <c r="BA55" s="259"/>
      <c r="BB55" s="293"/>
      <c r="BC55" s="293"/>
      <c r="BD55" s="259"/>
      <c r="BE55" s="259"/>
      <c r="BF55" s="293"/>
      <c r="BG55" s="263"/>
      <c r="BH55" s="293"/>
      <c r="BI55" s="293"/>
      <c r="BJ55" s="293"/>
      <c r="BK55" s="293"/>
      <c r="BL55" s="259"/>
      <c r="BM55" s="259"/>
      <c r="BN55" s="293"/>
      <c r="BO55" s="263"/>
      <c r="BP55" s="293"/>
      <c r="BQ55" s="293"/>
      <c r="BR55" s="263"/>
      <c r="BS55" s="259"/>
      <c r="BT55" s="293"/>
      <c r="BU55" s="293"/>
      <c r="BV55" s="263"/>
      <c r="BW55" s="259"/>
      <c r="BX55" s="259"/>
      <c r="BY55" s="259"/>
      <c r="BZ55" s="293"/>
      <c r="CA55" s="293"/>
      <c r="CB55" s="259"/>
      <c r="CC55" s="259"/>
      <c r="CD55" s="587"/>
      <c r="CF55" s="220"/>
      <c r="CG55" s="220"/>
      <c r="CL55" s="219"/>
      <c r="CM55" s="219"/>
      <c r="CO55" s="220"/>
      <c r="CT55" s="219"/>
      <c r="CU55" s="219"/>
      <c r="CX55" s="219"/>
      <c r="CY55" s="219"/>
      <c r="DB55" s="219"/>
      <c r="DC55" s="219"/>
      <c r="DD55" s="587"/>
      <c r="DG55" s="219"/>
      <c r="DH55" s="219"/>
      <c r="DK55" s="219"/>
      <c r="DL55" s="219"/>
      <c r="DO55" s="219"/>
      <c r="DP55" s="219"/>
      <c r="DQ55" s="587"/>
      <c r="DT55" s="219"/>
      <c r="DU55" s="219"/>
      <c r="DX55" s="225"/>
      <c r="DY55" s="225"/>
      <c r="EB55" s="219"/>
      <c r="EC55" s="219"/>
      <c r="EF55" s="219"/>
      <c r="EG55" s="219"/>
      <c r="EH55" s="587"/>
      <c r="EK55" s="219"/>
      <c r="EL55" s="219"/>
      <c r="EN55" s="293"/>
      <c r="EO55" s="293"/>
      <c r="EP55" s="259"/>
      <c r="EQ55" s="259"/>
      <c r="ES55" s="219"/>
      <c r="ET55" s="219"/>
      <c r="EU55" s="219"/>
      <c r="EV55" s="219"/>
      <c r="EW55" s="219"/>
      <c r="EX55" s="219"/>
      <c r="EY55" s="219"/>
      <c r="EZ55" s="219"/>
      <c r="FA55" s="225"/>
      <c r="FC55" s="225"/>
      <c r="FH55" s="225"/>
      <c r="FM55" s="294"/>
      <c r="FN55" s="295"/>
      <c r="FO55" s="295"/>
      <c r="FP55" s="295"/>
      <c r="FQ55" s="295"/>
      <c r="FR55" s="295"/>
      <c r="FS55" s="295"/>
      <c r="FT55" s="294"/>
      <c r="FU55" s="294"/>
      <c r="FV55" s="295"/>
      <c r="FW55" s="295"/>
      <c r="FX55" s="294"/>
      <c r="FY55" s="295"/>
      <c r="FZ55" s="295"/>
      <c r="GA55" s="295"/>
      <c r="GB55" s="296"/>
      <c r="GC55" s="296"/>
      <c r="GD55" s="296"/>
      <c r="GE55" s="296"/>
      <c r="GF55" s="296"/>
      <c r="GG55" s="296"/>
      <c r="GH55" s="296"/>
      <c r="GI55" s="296"/>
      <c r="GJ55" s="295"/>
      <c r="GK55" s="295"/>
      <c r="GL55" s="295"/>
      <c r="GM55" s="295"/>
      <c r="GN55" s="295"/>
      <c r="GO55" s="295"/>
      <c r="GP55" s="297"/>
      <c r="GQ55" s="298"/>
      <c r="GR55" s="299"/>
      <c r="GS55" s="300"/>
      <c r="GT55" s="690"/>
      <c r="GU55" s="220"/>
      <c r="GV55" s="220"/>
      <c r="GW55" s="220"/>
      <c r="HA55" s="301"/>
      <c r="HB55" s="274"/>
      <c r="HD55" s="302"/>
      <c r="HH55" s="273"/>
      <c r="HI55" s="236"/>
      <c r="HJ55" s="236"/>
      <c r="HK55" s="264"/>
      <c r="HL55" s="273"/>
      <c r="HM55" s="273"/>
      <c r="HN55" s="241"/>
      <c r="HO55" s="240"/>
      <c r="HP55" s="240"/>
      <c r="HQ55" s="241"/>
      <c r="HR55" s="241"/>
      <c r="HS55" s="241"/>
      <c r="HT55" s="273"/>
      <c r="HU55" s="236"/>
      <c r="HV55" s="236"/>
      <c r="HW55" s="273"/>
      <c r="HX55" s="273"/>
      <c r="HY55" s="273"/>
      <c r="HZ55" s="241"/>
      <c r="IA55" s="241"/>
      <c r="IB55" s="241"/>
      <c r="IC55" s="241"/>
      <c r="ID55" s="241"/>
      <c r="IE55" s="241"/>
      <c r="IF55" s="273"/>
      <c r="IG55" s="273"/>
      <c r="IH55" s="273"/>
      <c r="II55" s="273"/>
      <c r="IJ55" s="273"/>
      <c r="IK55" s="273"/>
      <c r="IL55" s="241"/>
      <c r="IM55" s="240"/>
      <c r="IN55" s="240"/>
      <c r="IO55" s="241"/>
      <c r="IP55" s="241"/>
      <c r="IQ55" s="241"/>
      <c r="IR55" s="303"/>
      <c r="IS55" s="304"/>
      <c r="IT55" s="304"/>
      <c r="IU55" s="304"/>
      <c r="IV55" s="304"/>
      <c r="IW55" s="304"/>
      <c r="JC55" s="413"/>
      <c r="JD55" s="413"/>
      <c r="JE55" s="413"/>
      <c r="JF55" s="413"/>
      <c r="JG55" s="413"/>
      <c r="JH55" s="659"/>
      <c r="JI55" s="413"/>
      <c r="JJ55" s="413"/>
      <c r="JK55" s="424"/>
      <c r="JL55" s="74"/>
      <c r="JM55" s="74"/>
      <c r="JN55" s="74"/>
    </row>
    <row r="56" spans="1:284" s="127" customFormat="1">
      <c r="A56" s="313"/>
      <c r="B56" s="494"/>
      <c r="E56" s="683" t="s">
        <v>353</v>
      </c>
      <c r="F56" s="683"/>
      <c r="G56" s="305"/>
      <c r="H56" s="305"/>
      <c r="I56" s="683" t="s">
        <v>357</v>
      </c>
      <c r="J56" s="683"/>
      <c r="K56" s="305"/>
      <c r="L56" s="305"/>
      <c r="M56" s="683" t="s">
        <v>358</v>
      </c>
      <c r="N56" s="683"/>
      <c r="Q56" s="683" t="s">
        <v>359</v>
      </c>
      <c r="R56" s="683"/>
      <c r="S56" s="306"/>
      <c r="T56" s="306"/>
      <c r="W56" s="305"/>
      <c r="X56" s="305"/>
      <c r="AA56" s="305"/>
      <c r="AB56" s="305"/>
      <c r="AC56" s="687"/>
      <c r="AD56" s="687"/>
      <c r="AE56" s="307"/>
      <c r="AF56" s="307"/>
      <c r="AG56" s="687"/>
      <c r="AH56" s="687"/>
      <c r="AI56" s="307"/>
      <c r="AJ56" s="307"/>
      <c r="AL56" s="683" t="s">
        <v>364</v>
      </c>
      <c r="AM56" s="683"/>
      <c r="AP56" s="683" t="s">
        <v>367</v>
      </c>
      <c r="AQ56" s="683"/>
      <c r="AR56" s="305"/>
      <c r="AS56" s="305"/>
      <c r="AT56" s="683" t="s">
        <v>367</v>
      </c>
      <c r="AU56" s="683"/>
      <c r="AV56" s="305"/>
      <c r="AW56" s="305"/>
      <c r="AX56" s="683" t="s">
        <v>367</v>
      </c>
      <c r="AY56" s="683"/>
      <c r="AZ56" s="305"/>
      <c r="BA56" s="305"/>
      <c r="BB56" s="683" t="s">
        <v>442</v>
      </c>
      <c r="BC56" s="683"/>
      <c r="BD56" s="305"/>
      <c r="BE56" s="305"/>
      <c r="BF56" s="683" t="s">
        <v>369</v>
      </c>
      <c r="BG56" s="683"/>
      <c r="BJ56" s="683" t="s">
        <v>370</v>
      </c>
      <c r="BK56" s="683"/>
      <c r="BL56" s="305"/>
      <c r="BM56" s="305"/>
      <c r="BN56" s="683" t="s">
        <v>371</v>
      </c>
      <c r="BO56" s="683"/>
      <c r="BP56" s="308"/>
      <c r="BQ56" s="308"/>
      <c r="BR56" s="683"/>
      <c r="BS56" s="683"/>
      <c r="BT56" s="309"/>
      <c r="BU56" s="309"/>
      <c r="BV56" s="683"/>
      <c r="BW56" s="683"/>
      <c r="BX56" s="310"/>
      <c r="BY56" s="310"/>
      <c r="BZ56" s="683" t="s">
        <v>375</v>
      </c>
      <c r="CA56" s="683"/>
      <c r="CB56" s="311"/>
      <c r="CC56" s="311"/>
      <c r="CD56" s="587"/>
      <c r="CE56" s="683" t="s">
        <v>376</v>
      </c>
      <c r="CF56" s="683"/>
      <c r="CG56" s="309"/>
      <c r="CH56" s="309"/>
      <c r="CI56" s="309"/>
      <c r="CJ56" s="683" t="s">
        <v>378</v>
      </c>
      <c r="CK56" s="683"/>
      <c r="CL56" s="312"/>
      <c r="CM56" s="312"/>
      <c r="CN56" s="683" t="s">
        <v>376</v>
      </c>
      <c r="CO56" s="683"/>
      <c r="CP56" s="309"/>
      <c r="CQ56" s="309"/>
      <c r="CR56" s="683" t="s">
        <v>378</v>
      </c>
      <c r="CS56" s="683"/>
      <c r="CT56" s="312"/>
      <c r="CU56" s="312"/>
      <c r="CV56" s="683" t="s">
        <v>376</v>
      </c>
      <c r="CW56" s="683"/>
      <c r="CX56" s="312"/>
      <c r="CY56" s="312"/>
      <c r="CZ56" s="683" t="s">
        <v>378</v>
      </c>
      <c r="DA56" s="683"/>
      <c r="DB56" s="305"/>
      <c r="DC56" s="305"/>
      <c r="DD56" s="587"/>
      <c r="DE56" s="683" t="s">
        <v>376</v>
      </c>
      <c r="DF56" s="683"/>
      <c r="DG56" s="305"/>
      <c r="DH56" s="305"/>
      <c r="DI56" s="683" t="s">
        <v>378</v>
      </c>
      <c r="DJ56" s="683"/>
      <c r="DK56" s="305"/>
      <c r="DL56" s="305"/>
      <c r="DM56" s="683" t="s">
        <v>380</v>
      </c>
      <c r="DN56" s="683"/>
      <c r="DO56" s="686"/>
      <c r="DP56" s="686"/>
      <c r="DQ56" s="587"/>
      <c r="DR56" s="683" t="s">
        <v>381</v>
      </c>
      <c r="DS56" s="683"/>
      <c r="DT56" s="305"/>
      <c r="DU56" s="305"/>
      <c r="DV56" s="683" t="s">
        <v>382</v>
      </c>
      <c r="DW56" s="683"/>
      <c r="DX56" s="306"/>
      <c r="DY56" s="306"/>
      <c r="DZ56" s="683" t="s">
        <v>383</v>
      </c>
      <c r="EA56" s="683"/>
      <c r="EB56" s="305"/>
      <c r="EC56" s="305"/>
      <c r="ED56" s="683" t="s">
        <v>384</v>
      </c>
      <c r="EE56" s="683"/>
      <c r="EF56" s="686"/>
      <c r="EG56" s="686"/>
      <c r="EH56" s="587"/>
      <c r="EI56" s="683" t="s">
        <v>334</v>
      </c>
      <c r="EJ56" s="683"/>
      <c r="EK56" s="683"/>
      <c r="EL56" s="683"/>
      <c r="EN56" s="683" t="s">
        <v>335</v>
      </c>
      <c r="EO56" s="683"/>
      <c r="EP56" s="683"/>
      <c r="EQ56" s="683"/>
      <c r="ES56" s="683" t="s">
        <v>336</v>
      </c>
      <c r="ET56" s="683"/>
      <c r="EU56" s="127" t="s">
        <v>337</v>
      </c>
      <c r="EV56" s="683" t="s">
        <v>338</v>
      </c>
      <c r="EW56" s="683"/>
      <c r="EX56" s="683" t="s">
        <v>118</v>
      </c>
      <c r="EY56" s="683"/>
      <c r="FA56" s="683" t="s">
        <v>339</v>
      </c>
      <c r="FB56" s="683"/>
      <c r="FC56" s="683" t="s">
        <v>340</v>
      </c>
      <c r="FD56" s="683"/>
      <c r="FE56" s="683" t="s">
        <v>341</v>
      </c>
      <c r="FF56" s="683"/>
      <c r="FH56" s="683" t="s">
        <v>342</v>
      </c>
      <c r="FI56" s="683"/>
      <c r="FK56" s="683" t="s">
        <v>118</v>
      </c>
      <c r="FL56" s="683"/>
      <c r="FM56" s="313"/>
      <c r="FN56" s="314"/>
      <c r="FO56" s="314"/>
      <c r="FP56" s="314"/>
      <c r="FQ56" s="314"/>
      <c r="FR56" s="314"/>
      <c r="FS56" s="314"/>
      <c r="FT56" s="313"/>
      <c r="FU56" s="313"/>
      <c r="FV56" s="711">
        <v>37</v>
      </c>
      <c r="FW56" s="711"/>
      <c r="FX56" s="313"/>
      <c r="FY56" s="711">
        <v>37</v>
      </c>
      <c r="FZ56" s="711"/>
      <c r="GA56" s="314"/>
      <c r="GB56" s="315"/>
      <c r="GC56" s="315"/>
      <c r="GD56" s="315"/>
      <c r="GE56" s="315"/>
      <c r="GF56" s="315"/>
      <c r="GG56" s="315"/>
      <c r="GH56" s="315"/>
      <c r="GI56" s="315"/>
      <c r="GJ56" s="314"/>
      <c r="GK56" s="314"/>
      <c r="GL56" s="314"/>
      <c r="GM56" s="314"/>
      <c r="GN56" s="314"/>
      <c r="GO56" s="314"/>
      <c r="GP56" s="316"/>
      <c r="GQ56" s="712">
        <v>38</v>
      </c>
      <c r="GR56" s="713"/>
      <c r="GS56" s="714"/>
      <c r="GT56" s="690"/>
      <c r="GU56" s="317"/>
      <c r="GV56" s="317"/>
      <c r="GW56" s="317"/>
      <c r="HA56" s="181"/>
      <c r="HB56" s="318"/>
      <c r="HD56" s="319"/>
      <c r="HH56" s="320"/>
      <c r="HI56" s="321"/>
      <c r="HJ56" s="321"/>
      <c r="HK56" s="322"/>
      <c r="HL56" s="323"/>
      <c r="HM56" s="323"/>
      <c r="HN56" s="320"/>
      <c r="HO56" s="321"/>
      <c r="HP56" s="321"/>
      <c r="HQ56" s="323"/>
      <c r="HR56" s="323"/>
      <c r="HS56" s="323"/>
      <c r="HT56" s="320"/>
      <c r="HU56" s="321"/>
      <c r="HV56" s="321"/>
      <c r="HW56" s="323"/>
      <c r="HX56" s="323"/>
      <c r="HY56" s="323"/>
      <c r="HZ56" s="320"/>
      <c r="IA56" s="323"/>
      <c r="IB56" s="323"/>
      <c r="IC56" s="323"/>
      <c r="ID56" s="323"/>
      <c r="IE56" s="323"/>
      <c r="IF56" s="320"/>
      <c r="IG56" s="323"/>
      <c r="IH56" s="323"/>
      <c r="II56" s="323"/>
      <c r="IJ56" s="323"/>
      <c r="IK56" s="323"/>
      <c r="IL56" s="320"/>
      <c r="IM56" s="321"/>
      <c r="IN56" s="321"/>
      <c r="IO56" s="323"/>
      <c r="IP56" s="323"/>
      <c r="IQ56" s="323"/>
      <c r="IS56" s="682"/>
      <c r="IT56" s="682"/>
      <c r="IU56" s="682"/>
      <c r="IV56" s="682"/>
      <c r="IW56" s="682"/>
      <c r="IX56" s="683"/>
      <c r="IY56" s="683"/>
      <c r="IZ56" s="683"/>
      <c r="JA56" s="683"/>
      <c r="JB56" s="683"/>
      <c r="JC56" s="413"/>
      <c r="JD56" s="413"/>
      <c r="JE56" s="413"/>
      <c r="JF56" s="413"/>
      <c r="JG56" s="413"/>
      <c r="JH56" s="659"/>
      <c r="JI56" s="413"/>
      <c r="JJ56" s="413"/>
      <c r="JK56" s="424"/>
      <c r="JL56" s="74"/>
      <c r="JM56" s="74"/>
      <c r="JN56" s="74"/>
    </row>
    <row r="57" spans="1:284">
      <c r="CE57" s="683" t="s">
        <v>329</v>
      </c>
      <c r="CF57" s="683"/>
      <c r="CG57" s="683"/>
      <c r="CH57" s="683"/>
      <c r="CI57" s="683"/>
      <c r="CJ57" s="683"/>
      <c r="CK57" s="683"/>
      <c r="CL57" s="305"/>
      <c r="CM57" s="305"/>
      <c r="CN57" s="683" t="s">
        <v>330</v>
      </c>
      <c r="CO57" s="683"/>
      <c r="CP57" s="683"/>
      <c r="CQ57" s="683"/>
      <c r="CR57" s="683"/>
      <c r="CS57" s="683"/>
      <c r="CT57" s="305"/>
      <c r="CU57" s="305"/>
      <c r="CV57" s="683" t="s">
        <v>331</v>
      </c>
      <c r="CW57" s="683"/>
      <c r="CX57" s="683"/>
      <c r="CY57" s="683"/>
      <c r="CZ57" s="683"/>
      <c r="DA57" s="683"/>
      <c r="DB57" s="305"/>
      <c r="DC57" s="305"/>
      <c r="DD57" s="587"/>
      <c r="DE57" s="683" t="s">
        <v>332</v>
      </c>
      <c r="DF57" s="683"/>
      <c r="DG57" s="683"/>
      <c r="DH57" s="683"/>
      <c r="DI57" s="683"/>
      <c r="DJ57" s="683"/>
      <c r="DK57" s="311"/>
      <c r="DL57" s="311"/>
      <c r="DM57" s="684"/>
      <c r="DN57" s="684"/>
      <c r="DO57" s="685"/>
      <c r="DP57" s="685"/>
      <c r="JC57" s="412"/>
      <c r="JD57" s="412"/>
      <c r="JE57" s="412"/>
      <c r="JF57" s="412"/>
      <c r="JG57" s="412"/>
      <c r="JH57" s="659"/>
      <c r="JI57" s="412"/>
      <c r="JJ57" s="412"/>
      <c r="JK57" s="422"/>
      <c r="JL57" s="423"/>
      <c r="JM57" s="423"/>
      <c r="JN57" s="423"/>
    </row>
    <row r="58" spans="1:284">
      <c r="Z58" t="s">
        <v>674</v>
      </c>
      <c r="JC58" s="407"/>
      <c r="JD58" s="407"/>
      <c r="JE58" s="407"/>
      <c r="JF58" s="407"/>
      <c r="JG58" s="407"/>
      <c r="JH58" s="659"/>
      <c r="JI58" s="407"/>
      <c r="JJ58" s="407"/>
      <c r="JK58" s="432"/>
      <c r="JL58" s="408"/>
      <c r="JM58" s="408"/>
      <c r="JN58" s="408"/>
    </row>
    <row r="59" spans="1:284">
      <c r="GU59" t="s">
        <v>88</v>
      </c>
      <c r="GV59" s="599">
        <f>SUM(GU53+GV53+GW53)</f>
        <v>113.24000000000001</v>
      </c>
      <c r="HL59" t="s">
        <v>706</v>
      </c>
      <c r="HM59">
        <v>23</v>
      </c>
      <c r="HN59" s="133">
        <v>18</v>
      </c>
      <c r="HO59" s="132">
        <v>5</v>
      </c>
    </row>
    <row r="60" spans="1:284">
      <c r="GV60" s="600"/>
      <c r="HI60" s="132" t="s">
        <v>126</v>
      </c>
      <c r="HJ60" s="132">
        <v>38</v>
      </c>
      <c r="HL60" t="s">
        <v>42</v>
      </c>
      <c r="HM60">
        <v>27</v>
      </c>
      <c r="HN60" s="133">
        <v>26</v>
      </c>
      <c r="HO60" s="132">
        <v>1</v>
      </c>
      <c r="IT60" t="s">
        <v>126</v>
      </c>
      <c r="IU60">
        <v>20</v>
      </c>
    </row>
    <row r="61" spans="1:284">
      <c r="F61" t="s">
        <v>327</v>
      </c>
      <c r="G61" s="128">
        <v>23</v>
      </c>
      <c r="N61" t="s">
        <v>353</v>
      </c>
      <c r="O61">
        <v>3</v>
      </c>
      <c r="Q61">
        <v>56000</v>
      </c>
      <c r="R61">
        <v>1</v>
      </c>
      <c r="T61" s="129">
        <f>Q61/R61</f>
        <v>56000</v>
      </c>
      <c r="V61" t="s">
        <v>353</v>
      </c>
      <c r="W61" s="129">
        <v>56000</v>
      </c>
      <c r="FV61" s="129" t="s">
        <v>126</v>
      </c>
      <c r="FW61" s="129">
        <v>1</v>
      </c>
      <c r="FY61" s="129" t="s">
        <v>126</v>
      </c>
      <c r="FZ61" s="129">
        <v>23</v>
      </c>
      <c r="GU61" t="s">
        <v>403</v>
      </c>
      <c r="GV61" s="600">
        <v>14</v>
      </c>
      <c r="GX61" t="s">
        <v>701</v>
      </c>
      <c r="GY61">
        <v>30</v>
      </c>
      <c r="HI61" s="132" t="s">
        <v>125</v>
      </c>
      <c r="HJ61" s="132">
        <v>1</v>
      </c>
      <c r="HL61" t="s">
        <v>323</v>
      </c>
      <c r="HM61">
        <v>16</v>
      </c>
      <c r="HN61" s="133">
        <v>14</v>
      </c>
      <c r="HO61" s="132">
        <v>2</v>
      </c>
      <c r="IT61" t="s">
        <v>125</v>
      </c>
      <c r="IU61">
        <v>19</v>
      </c>
      <c r="IX61" s="589" t="s">
        <v>412</v>
      </c>
      <c r="IY61">
        <v>11</v>
      </c>
    </row>
    <row r="62" spans="1:284">
      <c r="F62" t="s">
        <v>328</v>
      </c>
      <c r="G62" s="128">
        <v>14</v>
      </c>
      <c r="N62" t="s">
        <v>357</v>
      </c>
      <c r="O62">
        <v>7</v>
      </c>
      <c r="Q62">
        <v>800</v>
      </c>
      <c r="R62">
        <v>1</v>
      </c>
      <c r="T62" s="129">
        <f t="shared" ref="T62:T64" si="10">Q62/R62</f>
        <v>800</v>
      </c>
      <c r="V62" t="s">
        <v>357</v>
      </c>
      <c r="W62" s="129">
        <v>800</v>
      </c>
      <c r="FS62" s="595" t="s">
        <v>699</v>
      </c>
      <c r="FT62" s="596">
        <v>35</v>
      </c>
      <c r="FV62" s="129" t="s">
        <v>125</v>
      </c>
      <c r="FW62" s="129">
        <v>36</v>
      </c>
      <c r="FY62" s="129" t="s">
        <v>125</v>
      </c>
      <c r="FZ62" s="129">
        <v>14</v>
      </c>
      <c r="GU62" t="s">
        <v>404</v>
      </c>
      <c r="GV62" s="600">
        <v>35.94</v>
      </c>
      <c r="GX62" t="s">
        <v>702</v>
      </c>
      <c r="GY62">
        <v>9</v>
      </c>
      <c r="HJ62" s="132">
        <f>SUM(HJ60:HJ61)</f>
        <v>39</v>
      </c>
      <c r="HL62" t="s">
        <v>325</v>
      </c>
      <c r="HM62">
        <v>2</v>
      </c>
      <c r="HN62" s="133">
        <v>2</v>
      </c>
      <c r="HO62" s="132">
        <v>0</v>
      </c>
      <c r="IX62" s="589" t="s">
        <v>413</v>
      </c>
      <c r="IY62">
        <v>3</v>
      </c>
      <c r="JC62" t="s">
        <v>659</v>
      </c>
      <c r="JD62">
        <v>34</v>
      </c>
    </row>
    <row r="63" spans="1:284">
      <c r="F63" t="s">
        <v>314</v>
      </c>
      <c r="G63" s="128">
        <v>8</v>
      </c>
      <c r="N63" t="s">
        <v>358</v>
      </c>
      <c r="O63">
        <v>28</v>
      </c>
      <c r="Q63">
        <v>469100</v>
      </c>
      <c r="R63">
        <v>9</v>
      </c>
      <c r="T63" s="129">
        <f t="shared" si="10"/>
        <v>52122.222222222219</v>
      </c>
      <c r="V63" t="s">
        <v>358</v>
      </c>
      <c r="W63" s="129">
        <v>52122.222222222219</v>
      </c>
      <c r="FS63" s="595" t="s">
        <v>700</v>
      </c>
      <c r="FT63" s="596">
        <v>3</v>
      </c>
      <c r="GU63" t="s">
        <v>405</v>
      </c>
      <c r="GV63" s="600">
        <v>50</v>
      </c>
      <c r="GY63">
        <f>SUM(GY61:GY62)</f>
        <v>39</v>
      </c>
      <c r="IX63" s="589" t="s">
        <v>414</v>
      </c>
      <c r="IY63">
        <v>2</v>
      </c>
      <c r="JC63" t="s">
        <v>707</v>
      </c>
      <c r="JD63">
        <v>44</v>
      </c>
      <c r="JI63" t="s">
        <v>703</v>
      </c>
      <c r="JJ63">
        <v>7</v>
      </c>
      <c r="JL63" t="s">
        <v>75</v>
      </c>
      <c r="JM63">
        <v>5</v>
      </c>
    </row>
    <row r="64" spans="1:284">
      <c r="F64" t="s">
        <v>333</v>
      </c>
      <c r="G64" s="128">
        <v>6</v>
      </c>
      <c r="N64" t="s">
        <v>361</v>
      </c>
      <c r="O64">
        <v>25.55</v>
      </c>
      <c r="Q64">
        <v>137800</v>
      </c>
      <c r="R64">
        <v>9</v>
      </c>
      <c r="T64" s="129">
        <f t="shared" si="10"/>
        <v>15311.111111111111</v>
      </c>
      <c r="V64" t="s">
        <v>361</v>
      </c>
      <c r="W64" s="129">
        <v>15311.111111111111</v>
      </c>
      <c r="FS64" s="595" t="s">
        <v>75</v>
      </c>
      <c r="FT64" s="596">
        <v>1</v>
      </c>
      <c r="IX64" s="590" t="s">
        <v>415</v>
      </c>
      <c r="IY64">
        <v>2</v>
      </c>
      <c r="JC64" t="s">
        <v>661</v>
      </c>
      <c r="JD64">
        <v>13</v>
      </c>
      <c r="JI64" t="s">
        <v>704</v>
      </c>
      <c r="JJ64">
        <v>32</v>
      </c>
      <c r="JL64" t="s">
        <v>705</v>
      </c>
      <c r="JM64">
        <v>2</v>
      </c>
    </row>
    <row r="65" spans="6:264">
      <c r="F65" t="s">
        <v>335</v>
      </c>
      <c r="G65" s="128">
        <v>3</v>
      </c>
      <c r="N65" t="s">
        <v>362</v>
      </c>
      <c r="O65">
        <v>1</v>
      </c>
      <c r="Q65" s="591"/>
      <c r="R65" s="591"/>
      <c r="V65" t="s">
        <v>363</v>
      </c>
      <c r="W65" s="128">
        <v>35000</v>
      </c>
      <c r="FT65">
        <f>SUM(FT62:FT64)</f>
        <v>39</v>
      </c>
      <c r="IX65" s="589" t="s">
        <v>416</v>
      </c>
      <c r="IY65">
        <v>3</v>
      </c>
      <c r="JC65" t="s">
        <v>662</v>
      </c>
      <c r="JD65">
        <v>26</v>
      </c>
    </row>
    <row r="66" spans="6:264">
      <c r="F66" t="s">
        <v>694</v>
      </c>
      <c r="G66" s="128">
        <v>12</v>
      </c>
      <c r="N66" t="s">
        <v>363</v>
      </c>
      <c r="O66">
        <v>3</v>
      </c>
      <c r="Q66">
        <v>70000</v>
      </c>
      <c r="R66">
        <v>2</v>
      </c>
      <c r="T66" s="129">
        <f>Q66/R66</f>
        <v>35000</v>
      </c>
      <c r="V66" t="s">
        <v>360</v>
      </c>
      <c r="W66" s="128">
        <v>3680</v>
      </c>
      <c r="IX66" s="410" t="s">
        <v>647</v>
      </c>
      <c r="IY66">
        <v>5</v>
      </c>
      <c r="JD66">
        <f>SUM(JD62:JD65)</f>
        <v>117</v>
      </c>
    </row>
    <row r="67" spans="6:264">
      <c r="N67" t="s">
        <v>360</v>
      </c>
      <c r="O67">
        <v>12.2</v>
      </c>
      <c r="Q67">
        <v>18400</v>
      </c>
      <c r="R67">
        <v>5</v>
      </c>
      <c r="T67" s="129">
        <f>Q67/R67</f>
        <v>3680</v>
      </c>
      <c r="V67" t="s">
        <v>695</v>
      </c>
      <c r="W67" s="128">
        <v>4405</v>
      </c>
      <c r="IX67" s="410" t="s">
        <v>648</v>
      </c>
      <c r="IY67">
        <v>1</v>
      </c>
    </row>
    <row r="68" spans="6:264">
      <c r="N68" t="s">
        <v>695</v>
      </c>
      <c r="O68">
        <v>3.5</v>
      </c>
      <c r="Q68">
        <v>8810</v>
      </c>
      <c r="R68">
        <v>2</v>
      </c>
      <c r="T68" s="129">
        <f t="shared" ref="T68:T71" si="11">Q68/R68</f>
        <v>4405</v>
      </c>
      <c r="V68" t="s">
        <v>365</v>
      </c>
      <c r="W68" s="128">
        <v>40000</v>
      </c>
      <c r="IX68" s="410" t="s">
        <v>649</v>
      </c>
      <c r="IY68">
        <v>1</v>
      </c>
    </row>
    <row r="69" spans="6:264">
      <c r="F69" t="s">
        <v>690</v>
      </c>
      <c r="G69" s="128">
        <v>3</v>
      </c>
      <c r="N69" t="s">
        <v>365</v>
      </c>
      <c r="O69">
        <v>0.5</v>
      </c>
      <c r="Q69">
        <v>20000</v>
      </c>
      <c r="R69">
        <v>0.5</v>
      </c>
      <c r="T69" s="129">
        <f t="shared" si="11"/>
        <v>40000</v>
      </c>
      <c r="V69" t="s">
        <v>366</v>
      </c>
      <c r="W69" s="128">
        <v>4000</v>
      </c>
      <c r="IX69" s="410" t="s">
        <v>650</v>
      </c>
      <c r="IY69">
        <v>7</v>
      </c>
    </row>
    <row r="70" spans="6:264">
      <c r="F70" t="s">
        <v>691</v>
      </c>
      <c r="G70" s="128">
        <v>1</v>
      </c>
      <c r="N70" t="s">
        <v>366</v>
      </c>
      <c r="O70">
        <v>0.5</v>
      </c>
      <c r="Q70">
        <v>2000</v>
      </c>
      <c r="R70">
        <v>0.5</v>
      </c>
      <c r="T70" s="129">
        <f t="shared" si="11"/>
        <v>4000</v>
      </c>
      <c r="V70" t="s">
        <v>696</v>
      </c>
      <c r="W70" s="128">
        <v>1500</v>
      </c>
      <c r="IX70" s="411" t="s">
        <v>100</v>
      </c>
      <c r="IY70">
        <v>3</v>
      </c>
    </row>
    <row r="71" spans="6:264">
      <c r="F71" t="s">
        <v>692</v>
      </c>
      <c r="G71" s="128">
        <v>1</v>
      </c>
      <c r="N71" t="s">
        <v>696</v>
      </c>
      <c r="O71">
        <v>0.8</v>
      </c>
      <c r="Q71">
        <v>1500</v>
      </c>
      <c r="R71">
        <v>1</v>
      </c>
      <c r="T71" s="129">
        <f t="shared" si="11"/>
        <v>1500</v>
      </c>
      <c r="V71" t="s">
        <v>369</v>
      </c>
      <c r="W71" s="128">
        <v>2600</v>
      </c>
    </row>
    <row r="72" spans="6:264">
      <c r="F72" t="s">
        <v>693</v>
      </c>
      <c r="G72" s="128">
        <v>1</v>
      </c>
      <c r="N72" t="s">
        <v>368</v>
      </c>
      <c r="O72">
        <v>0.5</v>
      </c>
      <c r="Q72" s="591"/>
      <c r="R72" s="591"/>
      <c r="V72" t="s">
        <v>697</v>
      </c>
      <c r="W72" s="128">
        <v>6600.1625000000004</v>
      </c>
    </row>
    <row r="73" spans="6:264">
      <c r="F73" t="s">
        <v>342</v>
      </c>
      <c r="G73" s="128">
        <v>4</v>
      </c>
      <c r="N73" t="s">
        <v>369</v>
      </c>
      <c r="O73">
        <v>1.75</v>
      </c>
      <c r="Q73">
        <v>5200</v>
      </c>
      <c r="R73">
        <v>2</v>
      </c>
      <c r="T73" s="129">
        <f>Q73/R73</f>
        <v>2600</v>
      </c>
      <c r="V73" t="s">
        <v>375</v>
      </c>
      <c r="W73" s="128">
        <v>2400</v>
      </c>
    </row>
    <row r="74" spans="6:264">
      <c r="F74" t="s">
        <v>343</v>
      </c>
      <c r="G74" s="128">
        <v>2</v>
      </c>
      <c r="N74" t="s">
        <v>697</v>
      </c>
      <c r="O74">
        <v>8.6</v>
      </c>
      <c r="Q74">
        <v>26400.65</v>
      </c>
      <c r="R74">
        <v>4</v>
      </c>
      <c r="T74" s="129">
        <f>Q74/R74</f>
        <v>6600.1625000000004</v>
      </c>
      <c r="V74" t="s">
        <v>329</v>
      </c>
      <c r="W74" s="128">
        <v>2500</v>
      </c>
    </row>
    <row r="75" spans="6:264">
      <c r="G75" s="128">
        <f>SUM(G69:G74)</f>
        <v>12</v>
      </c>
      <c r="N75" t="s">
        <v>372</v>
      </c>
      <c r="O75">
        <v>0.75</v>
      </c>
      <c r="S75" s="129">
        <v>360</v>
      </c>
      <c r="V75" t="s">
        <v>330</v>
      </c>
      <c r="W75" s="128">
        <v>2400</v>
      </c>
    </row>
    <row r="76" spans="6:264">
      <c r="N76" t="s">
        <v>374</v>
      </c>
      <c r="O76">
        <v>0.25</v>
      </c>
      <c r="S76" s="129">
        <v>1000</v>
      </c>
      <c r="V76" t="s">
        <v>381</v>
      </c>
      <c r="W76" s="128">
        <v>20000</v>
      </c>
    </row>
    <row r="77" spans="6:264">
      <c r="N77" t="s">
        <v>375</v>
      </c>
      <c r="O77">
        <v>1</v>
      </c>
      <c r="Q77">
        <v>2400</v>
      </c>
      <c r="R77">
        <v>1</v>
      </c>
      <c r="T77" s="129">
        <f>Q77/R77</f>
        <v>2400</v>
      </c>
      <c r="V77" t="s">
        <v>335</v>
      </c>
      <c r="W77" s="128">
        <v>108000</v>
      </c>
    </row>
    <row r="78" spans="6:264">
      <c r="N78" t="s">
        <v>329</v>
      </c>
      <c r="O78">
        <v>11.1</v>
      </c>
      <c r="Q78">
        <v>5000</v>
      </c>
      <c r="R78">
        <v>2</v>
      </c>
      <c r="T78" s="129">
        <f t="shared" ref="T78:T81" si="12">Q78/R78</f>
        <v>2500</v>
      </c>
    </row>
    <row r="79" spans="6:264">
      <c r="N79" t="s">
        <v>330</v>
      </c>
      <c r="O79">
        <v>4</v>
      </c>
      <c r="Q79">
        <v>2400</v>
      </c>
      <c r="R79">
        <v>1</v>
      </c>
      <c r="T79" s="129">
        <f t="shared" si="12"/>
        <v>2400</v>
      </c>
    </row>
    <row r="80" spans="6:264">
      <c r="N80" t="s">
        <v>381</v>
      </c>
      <c r="O80">
        <v>2</v>
      </c>
      <c r="Q80">
        <v>20000</v>
      </c>
      <c r="R80">
        <v>1</v>
      </c>
      <c r="T80" s="129">
        <f t="shared" si="12"/>
        <v>20000</v>
      </c>
    </row>
    <row r="81" spans="14:20">
      <c r="N81" t="s">
        <v>335</v>
      </c>
      <c r="O81">
        <v>9.5</v>
      </c>
      <c r="Q81">
        <v>108000</v>
      </c>
      <c r="R81">
        <v>1</v>
      </c>
      <c r="T81" s="129">
        <f t="shared" si="12"/>
        <v>108000</v>
      </c>
    </row>
    <row r="84" spans="14:20">
      <c r="N84" t="s">
        <v>690</v>
      </c>
      <c r="O84">
        <v>201000</v>
      </c>
    </row>
    <row r="85" spans="14:20">
      <c r="N85" t="s">
        <v>691</v>
      </c>
      <c r="O85">
        <v>100000</v>
      </c>
    </row>
    <row r="86" spans="14:20">
      <c r="N86" t="s">
        <v>692</v>
      </c>
      <c r="O86">
        <v>5</v>
      </c>
    </row>
    <row r="87" spans="14:20">
      <c r="N87" t="s">
        <v>693</v>
      </c>
      <c r="O87">
        <v>108</v>
      </c>
    </row>
    <row r="88" spans="14:20">
      <c r="N88" t="s">
        <v>342</v>
      </c>
      <c r="O88">
        <v>148</v>
      </c>
    </row>
    <row r="89" spans="14:20">
      <c r="N89" t="s">
        <v>343</v>
      </c>
      <c r="O89">
        <v>530</v>
      </c>
    </row>
  </sheetData>
  <autoFilter ref="FT3:FT89"/>
  <mergeCells count="222">
    <mergeCell ref="B49:C49"/>
    <mergeCell ref="B50:C50"/>
    <mergeCell ref="B10:C11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1:C21"/>
    <mergeCell ref="B22:C22"/>
    <mergeCell ref="GQ56:GS56"/>
    <mergeCell ref="GJ9:GJ11"/>
    <mergeCell ref="GK9:GO10"/>
    <mergeCell ref="GQ9:GS10"/>
    <mergeCell ref="GT9:GT11"/>
    <mergeCell ref="GU9:GZ9"/>
    <mergeCell ref="HA9:HA11"/>
    <mergeCell ref="B23:C23"/>
    <mergeCell ref="B24:C24"/>
    <mergeCell ref="B25:C25"/>
    <mergeCell ref="B26:C26"/>
    <mergeCell ref="B27:C27"/>
    <mergeCell ref="B28:C28"/>
    <mergeCell ref="B29:C2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48:C48"/>
    <mergeCell ref="EV10:EW10"/>
    <mergeCell ref="EX10:EY10"/>
    <mergeCell ref="FA10:FB10"/>
    <mergeCell ref="FC10:FD10"/>
    <mergeCell ref="FE10:FF10"/>
    <mergeCell ref="FH10:FI10"/>
    <mergeCell ref="FV56:FW56"/>
    <mergeCell ref="FY56:FZ56"/>
    <mergeCell ref="FK10:FL10"/>
    <mergeCell ref="EX56:EY56"/>
    <mergeCell ref="FA56:FB56"/>
    <mergeCell ref="FC56:FD56"/>
    <mergeCell ref="FE56:FF56"/>
    <mergeCell ref="FH56:FI56"/>
    <mergeCell ref="FK56:FL56"/>
    <mergeCell ref="FH54:FI54"/>
    <mergeCell ref="FK54:FL54"/>
    <mergeCell ref="HB7:HC10"/>
    <mergeCell ref="E10:AJ10"/>
    <mergeCell ref="AL10:CC10"/>
    <mergeCell ref="CE10:CM10"/>
    <mergeCell ref="CN10:CU10"/>
    <mergeCell ref="CV10:DC10"/>
    <mergeCell ref="DE10:DL10"/>
    <mergeCell ref="DR10:EG10"/>
    <mergeCell ref="EI10:EL10"/>
    <mergeCell ref="EN10:EQ10"/>
    <mergeCell ref="CE8:CZ8"/>
    <mergeCell ref="CE9:DC9"/>
    <mergeCell ref="FN10:FS10"/>
    <mergeCell ref="FT10:FT11"/>
    <mergeCell ref="GU10:GW10"/>
    <mergeCell ref="GX10:GZ10"/>
    <mergeCell ref="DE9:DP9"/>
    <mergeCell ref="ES9:EY9"/>
    <mergeCell ref="FA9:FF9"/>
    <mergeCell ref="FK9:FL9"/>
    <mergeCell ref="FV9:FW10"/>
    <mergeCell ref="FX9:FX11"/>
    <mergeCell ref="FY9:FZ10"/>
    <mergeCell ref="ES10:ET10"/>
    <mergeCell ref="HH9:HM9"/>
    <mergeCell ref="HN9:HS9"/>
    <mergeCell ref="HT9:HY9"/>
    <mergeCell ref="HZ9:IE9"/>
    <mergeCell ref="IF9:IK9"/>
    <mergeCell ref="II10:II11"/>
    <mergeCell ref="IJ10:IK10"/>
    <mergeCell ref="IL10:IL11"/>
    <mergeCell ref="IL9:IQ9"/>
    <mergeCell ref="IM10:IN10"/>
    <mergeCell ref="IO10:IO11"/>
    <mergeCell ref="IP10:IQ10"/>
    <mergeCell ref="HR10:HS10"/>
    <mergeCell ref="IS10:JB10"/>
    <mergeCell ref="GA12:GA54"/>
    <mergeCell ref="GJ12:GJ54"/>
    <mergeCell ref="GT12:GT56"/>
    <mergeCell ref="HU10:HV10"/>
    <mergeCell ref="HW10:HW11"/>
    <mergeCell ref="HX10:HY10"/>
    <mergeCell ref="HZ10:HZ11"/>
    <mergeCell ref="IA10:IB10"/>
    <mergeCell ref="IC10:IC11"/>
    <mergeCell ref="ID10:IE10"/>
    <mergeCell ref="IF10:IF11"/>
    <mergeCell ref="IG10:IH10"/>
    <mergeCell ref="HH10:HH11"/>
    <mergeCell ref="HI10:HJ10"/>
    <mergeCell ref="HK10:HK11"/>
    <mergeCell ref="HL10:HM10"/>
    <mergeCell ref="HN10:HN11"/>
    <mergeCell ref="HO10:HP10"/>
    <mergeCell ref="HQ10:HQ11"/>
    <mergeCell ref="HT10:HT11"/>
    <mergeCell ref="HE7:HF10"/>
    <mergeCell ref="GA9:GA11"/>
    <mergeCell ref="GB9:GI10"/>
    <mergeCell ref="E56:F56"/>
    <mergeCell ref="I56:J56"/>
    <mergeCell ref="M56:N56"/>
    <mergeCell ref="Q56:R56"/>
    <mergeCell ref="AC56:AD56"/>
    <mergeCell ref="AG56:AH56"/>
    <mergeCell ref="AL56:AM56"/>
    <mergeCell ref="AP56:AQ56"/>
    <mergeCell ref="AT56:AU56"/>
    <mergeCell ref="DO56:DP56"/>
    <mergeCell ref="AX56:AY56"/>
    <mergeCell ref="BB56:BC56"/>
    <mergeCell ref="BF56:BG56"/>
    <mergeCell ref="BJ56:BK56"/>
    <mergeCell ref="BN56:BO56"/>
    <mergeCell ref="BR56:BS56"/>
    <mergeCell ref="BV56:BW56"/>
    <mergeCell ref="BZ56:CA56"/>
    <mergeCell ref="CE56:CF56"/>
    <mergeCell ref="IS56:JB56"/>
    <mergeCell ref="CE57:CK57"/>
    <mergeCell ref="CN57:CS57"/>
    <mergeCell ref="CV57:DA57"/>
    <mergeCell ref="DE57:DJ57"/>
    <mergeCell ref="DM57:DN57"/>
    <mergeCell ref="DO57:DP57"/>
    <mergeCell ref="DR56:DS56"/>
    <mergeCell ref="DV56:DW56"/>
    <mergeCell ref="DZ56:EA56"/>
    <mergeCell ref="ED56:EE56"/>
    <mergeCell ref="EF56:EG56"/>
    <mergeCell ref="EI56:EL56"/>
    <mergeCell ref="EN56:EQ56"/>
    <mergeCell ref="ES56:ET56"/>
    <mergeCell ref="EV56:EW56"/>
    <mergeCell ref="CJ56:CK56"/>
    <mergeCell ref="CN56:CO56"/>
    <mergeCell ref="CR56:CS56"/>
    <mergeCell ref="CV56:CW56"/>
    <mergeCell ref="CZ56:DA56"/>
    <mergeCell ref="DE56:DF56"/>
    <mergeCell ref="DI56:DJ56"/>
    <mergeCell ref="DM56:DN56"/>
    <mergeCell ref="E54:F54"/>
    <mergeCell ref="I54:J54"/>
    <mergeCell ref="M54:N54"/>
    <mergeCell ref="Q54:R54"/>
    <mergeCell ref="U54:V54"/>
    <mergeCell ref="Y54:Z54"/>
    <mergeCell ref="AC54:AD54"/>
    <mergeCell ref="AG54:AH54"/>
    <mergeCell ref="AL54:AM54"/>
    <mergeCell ref="AP54:AQ54"/>
    <mergeCell ref="AT54:AU54"/>
    <mergeCell ref="AX54:AY54"/>
    <mergeCell ref="BB54:BC54"/>
    <mergeCell ref="BF54:BG54"/>
    <mergeCell ref="BJ54:BK54"/>
    <mergeCell ref="BN54:BO54"/>
    <mergeCell ref="BR54:BS54"/>
    <mergeCell ref="BV54:BW54"/>
    <mergeCell ref="BZ54:CA54"/>
    <mergeCell ref="CE54:CG54"/>
    <mergeCell ref="CJ54:CK54"/>
    <mergeCell ref="CN54:CO54"/>
    <mergeCell ref="CR54:CS54"/>
    <mergeCell ref="CV54:CW54"/>
    <mergeCell ref="CZ54:DA54"/>
    <mergeCell ref="DE54:DF54"/>
    <mergeCell ref="DI54:DJ54"/>
    <mergeCell ref="DM54:DN54"/>
    <mergeCell ref="DR54:DS54"/>
    <mergeCell ref="DV54:DW54"/>
    <mergeCell ref="DZ54:EA54"/>
    <mergeCell ref="ED54:EE54"/>
    <mergeCell ref="EI54:EJ54"/>
    <mergeCell ref="EN54:EO54"/>
    <mergeCell ref="ES54:EY54"/>
    <mergeCell ref="FA54:FF54"/>
    <mergeCell ref="JO9:JQ10"/>
    <mergeCell ref="JO5:JQ6"/>
    <mergeCell ref="JS9:JT10"/>
    <mergeCell ref="JU9:JX9"/>
    <mergeCell ref="JU10:JX10"/>
    <mergeCell ref="JC9:JC11"/>
    <mergeCell ref="JD9:JG9"/>
    <mergeCell ref="JH9:JH58"/>
    <mergeCell ref="JI9:JJ10"/>
    <mergeCell ref="JL9:JN9"/>
    <mergeCell ref="JD10:JD11"/>
    <mergeCell ref="JE10:JE11"/>
    <mergeCell ref="JF10:JF11"/>
    <mergeCell ref="JG10:JG11"/>
    <mergeCell ref="JK10:JK11"/>
    <mergeCell ref="JL10:JL11"/>
    <mergeCell ref="JM10:JM11"/>
    <mergeCell ref="JN10:JN11"/>
  </mergeCells>
  <pageMargins left="0.7" right="0.7" top="0.75" bottom="0.75" header="0.51180555555555496" footer="0.51180555555555496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rgb="FFFF0000"/>
  </sheetPr>
  <dimension ref="B2:AT168"/>
  <sheetViews>
    <sheetView tabSelected="1" topLeftCell="A138" workbookViewId="0">
      <selection activeCell="G165" sqref="G165"/>
    </sheetView>
  </sheetViews>
  <sheetFormatPr baseColWidth="10" defaultRowHeight="14" x14ac:dyDescent="0"/>
  <cols>
    <col min="3" max="3" width="10.83203125" style="38"/>
    <col min="9" max="11" width="10.83203125" style="324"/>
  </cols>
  <sheetData>
    <row r="2" spans="2:45" ht="20.25" customHeight="1">
      <c r="N2" t="s">
        <v>708</v>
      </c>
    </row>
    <row r="3" spans="2:45" ht="20.25" customHeight="1"/>
    <row r="4" spans="2:45" ht="27" customHeight="1"/>
    <row r="5" spans="2:45" ht="22.5" customHeight="1">
      <c r="B5" s="325" t="s">
        <v>443</v>
      </c>
      <c r="C5" s="326"/>
      <c r="D5" s="327"/>
      <c r="E5" s="325" t="s">
        <v>444</v>
      </c>
      <c r="F5" s="2"/>
      <c r="G5" s="2"/>
      <c r="H5" s="2"/>
      <c r="I5" s="65"/>
      <c r="J5" s="65"/>
      <c r="K5" s="65"/>
      <c r="L5" s="2"/>
      <c r="M5" s="2"/>
      <c r="N5" s="325" t="s">
        <v>445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4" t="s">
        <v>446</v>
      </c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2:45" ht="23.25" customHeight="1">
      <c r="B6" s="328"/>
      <c r="C6" s="329"/>
      <c r="D6" s="330"/>
      <c r="E6" s="330"/>
      <c r="F6" s="330"/>
      <c r="G6" s="330"/>
      <c r="H6" s="330"/>
      <c r="I6" s="331"/>
      <c r="J6" s="331"/>
      <c r="K6" s="331"/>
      <c r="L6" s="330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3"/>
      <c r="AB6" s="157"/>
      <c r="AC6" s="157"/>
      <c r="AD6" s="157"/>
      <c r="AE6" s="157"/>
      <c r="AF6" s="157"/>
      <c r="AG6" s="157"/>
      <c r="AH6" s="157"/>
      <c r="AI6" s="157"/>
      <c r="AJ6" s="157"/>
      <c r="AK6" s="166"/>
      <c r="AL6" s="157"/>
      <c r="AM6" s="157"/>
      <c r="AN6" s="157"/>
      <c r="AO6" s="157"/>
      <c r="AP6" s="157"/>
      <c r="AQ6" s="157"/>
      <c r="AR6" s="157"/>
      <c r="AS6" s="157"/>
    </row>
    <row r="7" spans="2:45" ht="19.5" customHeight="1">
      <c r="B7" s="334"/>
      <c r="C7" s="335"/>
      <c r="D7" s="336"/>
      <c r="E7" s="636" t="s">
        <v>447</v>
      </c>
      <c r="F7" s="336"/>
      <c r="G7" s="336"/>
      <c r="H7" s="336"/>
      <c r="I7" s="337"/>
      <c r="J7" s="337"/>
      <c r="K7" s="337"/>
      <c r="L7" s="336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643" t="s">
        <v>448</v>
      </c>
      <c r="Y7" s="643"/>
      <c r="Z7" s="338"/>
      <c r="AA7" s="157"/>
      <c r="AB7" s="166" t="s">
        <v>449</v>
      </c>
      <c r="AC7" s="157"/>
      <c r="AD7" s="339"/>
      <c r="AE7" s="157"/>
      <c r="AF7" s="157"/>
      <c r="AG7" s="157"/>
      <c r="AH7" s="157"/>
      <c r="AI7" s="157"/>
      <c r="AJ7" s="157"/>
      <c r="AK7" s="166" t="s">
        <v>450</v>
      </c>
      <c r="AL7" s="157"/>
      <c r="AM7" s="157"/>
      <c r="AN7" s="157"/>
      <c r="AO7" s="157"/>
      <c r="AP7" s="157"/>
      <c r="AQ7" s="157"/>
      <c r="AR7" s="157"/>
      <c r="AS7" s="157"/>
    </row>
    <row r="8" spans="2:45" ht="50.25" customHeight="1">
      <c r="B8" s="737" t="s">
        <v>451</v>
      </c>
      <c r="C8" s="16" t="s">
        <v>452</v>
      </c>
      <c r="D8" s="340"/>
      <c r="E8" s="636"/>
      <c r="F8" s="341"/>
      <c r="G8" s="635" t="s">
        <v>453</v>
      </c>
      <c r="H8" s="635"/>
      <c r="I8" s="635" t="s">
        <v>454</v>
      </c>
      <c r="J8" s="635"/>
      <c r="K8" s="342"/>
      <c r="L8" s="336"/>
      <c r="M8" s="338"/>
      <c r="N8" s="338"/>
      <c r="O8" s="700" t="s">
        <v>455</v>
      </c>
      <c r="P8" s="700"/>
      <c r="Q8" s="634" t="s">
        <v>456</v>
      </c>
      <c r="R8" s="700" t="s">
        <v>457</v>
      </c>
      <c r="S8" s="700"/>
      <c r="T8" s="738" t="s">
        <v>458</v>
      </c>
      <c r="U8" s="738"/>
      <c r="V8" s="738"/>
      <c r="W8" s="738"/>
      <c r="X8" s="643"/>
      <c r="Y8" s="643"/>
      <c r="Z8" s="734" t="s">
        <v>459</v>
      </c>
      <c r="AA8" s="157"/>
      <c r="AB8" s="636" t="s">
        <v>460</v>
      </c>
      <c r="AC8" s="636"/>
      <c r="AD8" s="636"/>
      <c r="AE8" s="636"/>
      <c r="AF8" s="692" t="s">
        <v>461</v>
      </c>
      <c r="AG8" s="692"/>
      <c r="AH8" s="692"/>
      <c r="AI8" s="692"/>
      <c r="AJ8" s="157"/>
      <c r="AK8" s="735" t="s">
        <v>462</v>
      </c>
      <c r="AL8" s="735"/>
      <c r="AM8" s="735"/>
      <c r="AN8" s="700" t="s">
        <v>463</v>
      </c>
      <c r="AO8" s="700"/>
      <c r="AP8" s="700"/>
      <c r="AQ8" s="700"/>
      <c r="AR8" s="636" t="s">
        <v>464</v>
      </c>
      <c r="AS8" s="636"/>
    </row>
    <row r="9" spans="2:45" s="343" customFormat="1" ht="25.5" customHeight="1">
      <c r="B9" s="737"/>
      <c r="C9" s="16" t="s">
        <v>465</v>
      </c>
      <c r="D9" s="340"/>
      <c r="E9" s="636"/>
      <c r="F9" s="341"/>
      <c r="G9" s="174" t="s">
        <v>465</v>
      </c>
      <c r="H9" s="174" t="s">
        <v>466</v>
      </c>
      <c r="I9" s="174" t="s">
        <v>63</v>
      </c>
      <c r="J9" s="174" t="s">
        <v>62</v>
      </c>
      <c r="K9" s="205" t="s">
        <v>467</v>
      </c>
      <c r="L9" s="205" t="s">
        <v>468</v>
      </c>
      <c r="M9" s="344"/>
      <c r="N9" s="345" t="s">
        <v>469</v>
      </c>
      <c r="O9" s="174" t="s">
        <v>126</v>
      </c>
      <c r="P9" s="174" t="s">
        <v>125</v>
      </c>
      <c r="Q9" s="634"/>
      <c r="R9" s="174" t="s">
        <v>126</v>
      </c>
      <c r="S9" s="174" t="s">
        <v>125</v>
      </c>
      <c r="T9" s="174" t="s">
        <v>470</v>
      </c>
      <c r="U9" s="183" t="s">
        <v>471</v>
      </c>
      <c r="V9" s="183" t="s">
        <v>472</v>
      </c>
      <c r="W9" s="183" t="s">
        <v>473</v>
      </c>
      <c r="X9" s="174" t="s">
        <v>126</v>
      </c>
      <c r="Y9" s="174" t="s">
        <v>125</v>
      </c>
      <c r="Z9" s="734"/>
      <c r="AA9" s="333"/>
      <c r="AB9" s="37" t="s">
        <v>125</v>
      </c>
      <c r="AC9" s="18"/>
      <c r="AD9" s="52" t="s">
        <v>126</v>
      </c>
      <c r="AE9" s="23" t="s">
        <v>474</v>
      </c>
      <c r="AF9" s="23" t="s">
        <v>475</v>
      </c>
      <c r="AG9" s="346" t="s">
        <v>476</v>
      </c>
      <c r="AH9" s="346" t="s">
        <v>477</v>
      </c>
      <c r="AI9" s="346" t="s">
        <v>122</v>
      </c>
      <c r="AJ9" s="333"/>
      <c r="AK9" s="37" t="s">
        <v>125</v>
      </c>
      <c r="AL9" s="18"/>
      <c r="AM9" s="52" t="s">
        <v>126</v>
      </c>
      <c r="AN9" s="347" t="s">
        <v>478</v>
      </c>
      <c r="AO9" s="23" t="s">
        <v>479</v>
      </c>
      <c r="AP9" s="25" t="s">
        <v>480</v>
      </c>
      <c r="AQ9" s="23" t="s">
        <v>481</v>
      </c>
      <c r="AR9" s="16" t="s">
        <v>126</v>
      </c>
      <c r="AS9" s="16" t="s">
        <v>125</v>
      </c>
    </row>
    <row r="10" spans="2:45" ht="31.5" customHeight="1">
      <c r="B10" s="736">
        <v>1</v>
      </c>
      <c r="C10" s="728" t="s">
        <v>191</v>
      </c>
      <c r="D10" s="349"/>
      <c r="E10" s="729">
        <v>3</v>
      </c>
      <c r="F10" s="2"/>
      <c r="G10" s="351" t="s">
        <v>191</v>
      </c>
      <c r="H10" s="352" t="s">
        <v>482</v>
      </c>
      <c r="I10" s="62">
        <v>1</v>
      </c>
      <c r="J10" s="352">
        <v>0</v>
      </c>
      <c r="K10" s="72">
        <v>28</v>
      </c>
      <c r="L10" s="353" t="s">
        <v>483</v>
      </c>
      <c r="M10" s="354"/>
      <c r="N10" s="615" t="s">
        <v>286</v>
      </c>
      <c r="O10" s="61">
        <v>0</v>
      </c>
      <c r="P10" s="356">
        <v>0</v>
      </c>
      <c r="Q10" s="61" t="s">
        <v>484</v>
      </c>
      <c r="R10" s="61">
        <v>1</v>
      </c>
      <c r="S10" s="356">
        <v>0</v>
      </c>
      <c r="T10" s="356">
        <v>1</v>
      </c>
      <c r="U10" s="61">
        <v>0</v>
      </c>
      <c r="V10" s="356">
        <v>0</v>
      </c>
      <c r="W10" s="61">
        <v>0</v>
      </c>
      <c r="X10" s="356">
        <v>1</v>
      </c>
      <c r="Y10" s="61">
        <v>0</v>
      </c>
      <c r="Z10" s="357">
        <v>1500</v>
      </c>
      <c r="AA10" s="157"/>
      <c r="AB10" s="358">
        <v>1</v>
      </c>
      <c r="AC10" s="359"/>
      <c r="AD10" s="360">
        <v>0</v>
      </c>
      <c r="AE10" s="352">
        <v>0</v>
      </c>
      <c r="AF10" s="62">
        <v>0</v>
      </c>
      <c r="AG10" s="62">
        <v>0</v>
      </c>
      <c r="AH10" s="62">
        <v>0</v>
      </c>
      <c r="AI10" s="62">
        <v>0</v>
      </c>
      <c r="AJ10" s="361"/>
      <c r="AK10" s="358">
        <v>1</v>
      </c>
      <c r="AL10" s="359"/>
      <c r="AM10" s="360">
        <v>0</v>
      </c>
      <c r="AN10" s="362">
        <v>0</v>
      </c>
      <c r="AO10" s="362">
        <v>0</v>
      </c>
      <c r="AP10" s="362">
        <v>0</v>
      </c>
      <c r="AQ10" s="362">
        <v>0</v>
      </c>
      <c r="AR10" s="360">
        <v>0</v>
      </c>
      <c r="AS10" s="362">
        <v>0</v>
      </c>
    </row>
    <row r="11" spans="2:45" ht="22.5" customHeight="1">
      <c r="B11" s="736"/>
      <c r="C11" s="728"/>
      <c r="D11" s="81"/>
      <c r="E11" s="729"/>
      <c r="F11" s="2"/>
      <c r="G11" s="363" t="s">
        <v>485</v>
      </c>
      <c r="H11" s="352" t="s">
        <v>486</v>
      </c>
      <c r="I11" s="62">
        <v>0</v>
      </c>
      <c r="J11" s="352">
        <v>1</v>
      </c>
      <c r="K11" s="72">
        <v>29</v>
      </c>
      <c r="L11" s="353" t="s">
        <v>483</v>
      </c>
      <c r="M11" s="354"/>
      <c r="N11" s="355" t="s">
        <v>487</v>
      </c>
      <c r="O11" s="61">
        <v>0</v>
      </c>
      <c r="P11" s="356">
        <v>0</v>
      </c>
      <c r="Q11" s="61" t="s">
        <v>488</v>
      </c>
      <c r="R11" s="61">
        <v>1</v>
      </c>
      <c r="S11" s="356">
        <v>0</v>
      </c>
      <c r="T11" s="356">
        <v>1</v>
      </c>
      <c r="U11" s="61">
        <v>0</v>
      </c>
      <c r="V11" s="356">
        <v>0</v>
      </c>
      <c r="W11" s="61">
        <v>0</v>
      </c>
      <c r="X11" s="356">
        <v>1</v>
      </c>
      <c r="Y11" s="61">
        <v>0</v>
      </c>
      <c r="Z11" s="357">
        <v>2400</v>
      </c>
      <c r="AA11" s="157"/>
      <c r="AB11" s="358">
        <v>1</v>
      </c>
      <c r="AC11" s="359"/>
      <c r="AD11" s="360">
        <v>0</v>
      </c>
      <c r="AE11" s="352">
        <v>0</v>
      </c>
      <c r="AF11" s="62">
        <v>0</v>
      </c>
      <c r="AG11" s="62">
        <v>0</v>
      </c>
      <c r="AH11" s="62">
        <v>0</v>
      </c>
      <c r="AI11" s="62">
        <v>0</v>
      </c>
      <c r="AJ11" s="361"/>
      <c r="AK11" s="358">
        <v>1</v>
      </c>
      <c r="AL11" s="359"/>
      <c r="AM11" s="360">
        <v>0</v>
      </c>
      <c r="AN11" s="362">
        <v>0</v>
      </c>
      <c r="AO11" s="362">
        <v>0</v>
      </c>
      <c r="AP11" s="362">
        <v>0</v>
      </c>
      <c r="AQ11" s="362">
        <v>0</v>
      </c>
      <c r="AR11" s="360">
        <v>0</v>
      </c>
      <c r="AS11" s="362">
        <v>0</v>
      </c>
    </row>
    <row r="12" spans="2:45" ht="18" customHeight="1">
      <c r="B12" s="736"/>
      <c r="C12" s="728"/>
      <c r="D12" s="81"/>
      <c r="E12" s="729"/>
      <c r="F12" s="2"/>
      <c r="G12" s="363" t="s">
        <v>489</v>
      </c>
      <c r="H12" s="352" t="s">
        <v>490</v>
      </c>
      <c r="I12" s="62">
        <v>1</v>
      </c>
      <c r="J12" s="352">
        <v>0</v>
      </c>
      <c r="K12" s="72">
        <v>5</v>
      </c>
      <c r="L12" s="353">
        <v>0</v>
      </c>
      <c r="M12" s="354"/>
      <c r="N12" s="355" t="s">
        <v>491</v>
      </c>
      <c r="O12" s="61">
        <v>1</v>
      </c>
      <c r="P12" s="356">
        <v>0</v>
      </c>
      <c r="Q12" s="61">
        <v>0</v>
      </c>
      <c r="R12" s="61">
        <v>0</v>
      </c>
      <c r="S12" s="356">
        <v>1</v>
      </c>
      <c r="T12" s="356">
        <v>0</v>
      </c>
      <c r="U12" s="61">
        <v>0</v>
      </c>
      <c r="V12" s="356">
        <v>0</v>
      </c>
      <c r="W12" s="61">
        <v>0</v>
      </c>
      <c r="X12" s="356">
        <v>0</v>
      </c>
      <c r="Y12" s="61">
        <v>0</v>
      </c>
      <c r="Z12" s="357">
        <v>0</v>
      </c>
      <c r="AA12" s="157"/>
      <c r="AB12" s="358">
        <v>1</v>
      </c>
      <c r="AC12" s="359"/>
      <c r="AD12" s="360">
        <v>0</v>
      </c>
      <c r="AE12" s="352">
        <v>0</v>
      </c>
      <c r="AF12" s="62">
        <v>0</v>
      </c>
      <c r="AG12" s="62">
        <v>0</v>
      </c>
      <c r="AH12" s="62">
        <v>0</v>
      </c>
      <c r="AI12" s="62">
        <v>0</v>
      </c>
      <c r="AJ12" s="361"/>
      <c r="AK12" s="358">
        <v>1</v>
      </c>
      <c r="AL12" s="359"/>
      <c r="AM12" s="360">
        <v>0</v>
      </c>
      <c r="AN12" s="362">
        <v>0</v>
      </c>
      <c r="AO12" s="362">
        <v>0</v>
      </c>
      <c r="AP12" s="362">
        <v>0</v>
      </c>
      <c r="AQ12" s="362">
        <v>0</v>
      </c>
      <c r="AR12" s="360">
        <v>0</v>
      </c>
      <c r="AS12" s="362">
        <v>0</v>
      </c>
    </row>
    <row r="13" spans="2:45" ht="14" customHeight="1">
      <c r="B13" s="733">
        <v>2</v>
      </c>
      <c r="C13" s="728" t="s">
        <v>201</v>
      </c>
      <c r="D13" s="365"/>
      <c r="E13" s="729">
        <v>3</v>
      </c>
      <c r="F13" s="2"/>
      <c r="G13" s="363" t="s">
        <v>492</v>
      </c>
      <c r="H13" s="352" t="s">
        <v>482</v>
      </c>
      <c r="I13" s="62">
        <v>1</v>
      </c>
      <c r="J13" s="352">
        <v>0</v>
      </c>
      <c r="K13" s="72">
        <v>39</v>
      </c>
      <c r="L13" s="353" t="s">
        <v>70</v>
      </c>
      <c r="M13" s="354"/>
      <c r="N13" s="615" t="s">
        <v>493</v>
      </c>
      <c r="O13" s="61">
        <v>0</v>
      </c>
      <c r="P13" s="356">
        <v>1</v>
      </c>
      <c r="Q13" s="61" t="s">
        <v>484</v>
      </c>
      <c r="R13" s="61">
        <v>1</v>
      </c>
      <c r="S13" s="356">
        <v>0</v>
      </c>
      <c r="T13" s="356">
        <v>0</v>
      </c>
      <c r="U13" s="61">
        <v>1</v>
      </c>
      <c r="V13" s="356">
        <v>0</v>
      </c>
      <c r="W13" s="61">
        <v>0</v>
      </c>
      <c r="X13" s="356">
        <v>1</v>
      </c>
      <c r="Y13" s="61">
        <v>0</v>
      </c>
      <c r="Z13" s="357">
        <v>800</v>
      </c>
      <c r="AA13" s="157"/>
      <c r="AB13" s="358">
        <v>1</v>
      </c>
      <c r="AC13" s="359"/>
      <c r="AD13" s="360">
        <v>0</v>
      </c>
      <c r="AE13" s="352">
        <v>0</v>
      </c>
      <c r="AF13" s="62">
        <v>0</v>
      </c>
      <c r="AG13" s="62">
        <v>0</v>
      </c>
      <c r="AH13" s="62">
        <v>0</v>
      </c>
      <c r="AI13" s="62">
        <v>0</v>
      </c>
      <c r="AJ13" s="361"/>
      <c r="AK13" s="358">
        <v>1</v>
      </c>
      <c r="AL13" s="359"/>
      <c r="AM13" s="360">
        <v>0</v>
      </c>
      <c r="AN13" s="362">
        <v>0</v>
      </c>
      <c r="AO13" s="362">
        <v>0</v>
      </c>
      <c r="AP13" s="362">
        <v>0</v>
      </c>
      <c r="AQ13" s="362">
        <v>0</v>
      </c>
      <c r="AR13" s="360">
        <v>0</v>
      </c>
      <c r="AS13" s="362">
        <v>0</v>
      </c>
    </row>
    <row r="14" spans="2:45" ht="16.5" customHeight="1">
      <c r="B14" s="733"/>
      <c r="C14" s="728"/>
      <c r="D14" s="365"/>
      <c r="E14" s="729"/>
      <c r="F14" s="2"/>
      <c r="G14" s="363" t="s">
        <v>494</v>
      </c>
      <c r="H14" s="352" t="s">
        <v>495</v>
      </c>
      <c r="I14" s="62">
        <v>0</v>
      </c>
      <c r="J14" s="352">
        <v>1</v>
      </c>
      <c r="K14" s="72">
        <v>38</v>
      </c>
      <c r="L14" s="353" t="s">
        <v>70</v>
      </c>
      <c r="M14" s="354"/>
      <c r="N14" s="615" t="s">
        <v>496</v>
      </c>
      <c r="O14" s="61">
        <v>0</v>
      </c>
      <c r="P14" s="356">
        <v>1</v>
      </c>
      <c r="Q14" s="61" t="s">
        <v>484</v>
      </c>
      <c r="R14" s="61">
        <v>0</v>
      </c>
      <c r="S14" s="356">
        <v>1</v>
      </c>
      <c r="T14" s="356">
        <v>0</v>
      </c>
      <c r="U14" s="61">
        <v>1</v>
      </c>
      <c r="V14" s="356">
        <v>0</v>
      </c>
      <c r="W14" s="61">
        <v>0</v>
      </c>
      <c r="X14" s="356">
        <v>0</v>
      </c>
      <c r="Y14" s="61">
        <v>0</v>
      </c>
      <c r="Z14" s="357">
        <v>0</v>
      </c>
      <c r="AA14" s="157"/>
      <c r="AB14" s="358">
        <v>1</v>
      </c>
      <c r="AC14" s="359"/>
      <c r="AD14" s="360">
        <v>0</v>
      </c>
      <c r="AE14" s="352">
        <v>0</v>
      </c>
      <c r="AF14" s="62">
        <v>0</v>
      </c>
      <c r="AG14" s="62">
        <v>0</v>
      </c>
      <c r="AH14" s="62">
        <v>0</v>
      </c>
      <c r="AI14" s="62">
        <v>0</v>
      </c>
      <c r="AJ14" s="361"/>
      <c r="AK14" s="358">
        <v>1</v>
      </c>
      <c r="AL14" s="359"/>
      <c r="AM14" s="360">
        <v>0</v>
      </c>
      <c r="AN14" s="352">
        <v>0</v>
      </c>
      <c r="AO14" s="352">
        <v>0</v>
      </c>
      <c r="AP14" s="352">
        <v>0</v>
      </c>
      <c r="AQ14" s="352">
        <v>0</v>
      </c>
      <c r="AR14" s="62">
        <v>0</v>
      </c>
      <c r="AS14" s="352">
        <v>0</v>
      </c>
    </row>
    <row r="15" spans="2:45" ht="15" customHeight="1">
      <c r="B15" s="733"/>
      <c r="C15" s="728"/>
      <c r="D15" s="365"/>
      <c r="E15" s="729"/>
      <c r="F15" s="2"/>
      <c r="G15" s="363" t="s">
        <v>497</v>
      </c>
      <c r="H15" s="352" t="s">
        <v>498</v>
      </c>
      <c r="I15" s="62">
        <v>1</v>
      </c>
      <c r="J15" s="352">
        <v>0</v>
      </c>
      <c r="K15" s="72">
        <v>7</v>
      </c>
      <c r="L15" s="353">
        <v>0</v>
      </c>
      <c r="M15" s="354"/>
      <c r="N15" s="615" t="s">
        <v>493</v>
      </c>
      <c r="O15" s="61">
        <v>1</v>
      </c>
      <c r="P15" s="356">
        <v>0</v>
      </c>
      <c r="Q15" s="61">
        <v>0</v>
      </c>
      <c r="R15" s="61">
        <v>0</v>
      </c>
      <c r="S15" s="356">
        <v>1</v>
      </c>
      <c r="T15" s="356">
        <v>0</v>
      </c>
      <c r="U15" s="61">
        <v>0</v>
      </c>
      <c r="V15" s="356">
        <v>0</v>
      </c>
      <c r="W15" s="61">
        <v>0</v>
      </c>
      <c r="X15" s="356">
        <v>0</v>
      </c>
      <c r="Y15" s="61">
        <v>0</v>
      </c>
      <c r="Z15" s="357">
        <v>0</v>
      </c>
      <c r="AA15" s="157"/>
      <c r="AB15" s="358">
        <v>1</v>
      </c>
      <c r="AC15" s="359"/>
      <c r="AD15" s="360">
        <v>0</v>
      </c>
      <c r="AE15" s="352">
        <v>0</v>
      </c>
      <c r="AF15" s="62">
        <v>0</v>
      </c>
      <c r="AG15" s="62">
        <v>0</v>
      </c>
      <c r="AH15" s="62">
        <v>0</v>
      </c>
      <c r="AI15" s="62">
        <v>0</v>
      </c>
      <c r="AJ15" s="361"/>
      <c r="AK15" s="358">
        <v>1</v>
      </c>
      <c r="AL15" s="359"/>
      <c r="AM15" s="360">
        <v>0</v>
      </c>
      <c r="AN15" s="352">
        <v>0</v>
      </c>
      <c r="AO15" s="352">
        <v>0</v>
      </c>
      <c r="AP15" s="352">
        <v>0</v>
      </c>
      <c r="AQ15" s="352">
        <v>0</v>
      </c>
      <c r="AR15" s="62">
        <v>0</v>
      </c>
      <c r="AS15" s="352">
        <v>0</v>
      </c>
    </row>
    <row r="16" spans="2:45" s="343" customFormat="1" ht="15" customHeight="1">
      <c r="B16" s="364">
        <v>3</v>
      </c>
      <c r="C16" s="348">
        <v>0</v>
      </c>
      <c r="D16" s="365"/>
      <c r="E16" s="350">
        <v>0</v>
      </c>
      <c r="F16" s="341"/>
      <c r="G16" s="366" t="s">
        <v>208</v>
      </c>
      <c r="H16" s="352">
        <v>0</v>
      </c>
      <c r="I16" s="62">
        <v>0</v>
      </c>
      <c r="J16" s="352">
        <v>0</v>
      </c>
      <c r="K16" s="72">
        <v>0</v>
      </c>
      <c r="L16" s="353">
        <v>0</v>
      </c>
      <c r="M16" s="354"/>
      <c r="N16" s="362">
        <v>0</v>
      </c>
      <c r="O16" s="62">
        <v>0</v>
      </c>
      <c r="P16" s="352">
        <v>0</v>
      </c>
      <c r="Q16" s="62">
        <v>0</v>
      </c>
      <c r="R16" s="62">
        <v>0</v>
      </c>
      <c r="S16" s="352">
        <v>0</v>
      </c>
      <c r="T16" s="352">
        <v>0</v>
      </c>
      <c r="U16" s="62">
        <v>0</v>
      </c>
      <c r="V16" s="352">
        <v>0</v>
      </c>
      <c r="W16" s="62">
        <v>0</v>
      </c>
      <c r="X16" s="352">
        <v>0</v>
      </c>
      <c r="Y16" s="62">
        <v>0</v>
      </c>
      <c r="Z16" s="367">
        <v>0</v>
      </c>
      <c r="AA16" s="333"/>
      <c r="AB16" s="358">
        <v>0</v>
      </c>
      <c r="AC16" s="359"/>
      <c r="AD16" s="360">
        <v>0</v>
      </c>
      <c r="AE16" s="352">
        <v>0</v>
      </c>
      <c r="AF16" s="62">
        <v>0</v>
      </c>
      <c r="AG16" s="62">
        <v>0</v>
      </c>
      <c r="AH16" s="62">
        <v>0</v>
      </c>
      <c r="AI16" s="62">
        <v>0</v>
      </c>
      <c r="AJ16" s="361"/>
      <c r="AK16" s="358">
        <v>1</v>
      </c>
      <c r="AL16" s="359"/>
      <c r="AM16" s="360">
        <v>0</v>
      </c>
      <c r="AN16" s="352">
        <v>0</v>
      </c>
      <c r="AO16" s="352">
        <v>0</v>
      </c>
      <c r="AP16" s="352">
        <v>0</v>
      </c>
      <c r="AQ16" s="352">
        <v>0</v>
      </c>
      <c r="AR16" s="62">
        <v>0</v>
      </c>
      <c r="AS16" s="352">
        <v>0</v>
      </c>
    </row>
    <row r="17" spans="2:45" ht="16.5" customHeight="1">
      <c r="B17" s="733">
        <v>4</v>
      </c>
      <c r="C17" s="728" t="s">
        <v>214</v>
      </c>
      <c r="D17" s="81"/>
      <c r="E17" s="729">
        <v>5</v>
      </c>
      <c r="F17" s="2"/>
      <c r="G17" s="363" t="s">
        <v>214</v>
      </c>
      <c r="H17" s="352" t="s">
        <v>482</v>
      </c>
      <c r="I17" s="62">
        <v>1</v>
      </c>
      <c r="J17" s="352">
        <v>0</v>
      </c>
      <c r="K17" s="368">
        <v>49</v>
      </c>
      <c r="L17" s="369" t="s">
        <v>483</v>
      </c>
      <c r="M17" s="354"/>
      <c r="N17" s="615" t="s">
        <v>496</v>
      </c>
      <c r="O17" s="61">
        <v>0</v>
      </c>
      <c r="P17" s="356">
        <v>1</v>
      </c>
      <c r="Q17" s="61" t="s">
        <v>484</v>
      </c>
      <c r="R17" s="61">
        <v>1</v>
      </c>
      <c r="S17" s="356">
        <v>0</v>
      </c>
      <c r="T17" s="356">
        <v>0</v>
      </c>
      <c r="U17" s="61">
        <v>1</v>
      </c>
      <c r="V17" s="356">
        <v>0</v>
      </c>
      <c r="W17" s="61">
        <v>0</v>
      </c>
      <c r="X17" s="356">
        <v>1</v>
      </c>
      <c r="Y17" s="61">
        <v>0</v>
      </c>
      <c r="Z17" s="370"/>
      <c r="AA17" s="157"/>
      <c r="AB17" s="358">
        <v>1</v>
      </c>
      <c r="AC17" s="359"/>
      <c r="AD17" s="360">
        <v>0</v>
      </c>
      <c r="AE17" s="362">
        <v>0</v>
      </c>
      <c r="AF17" s="360">
        <v>0</v>
      </c>
      <c r="AG17" s="360">
        <v>0</v>
      </c>
      <c r="AH17" s="360">
        <v>0</v>
      </c>
      <c r="AI17" s="360">
        <v>0</v>
      </c>
      <c r="AJ17" s="361"/>
      <c r="AK17" s="358">
        <v>1</v>
      </c>
      <c r="AL17" s="359"/>
      <c r="AM17" s="360">
        <v>0</v>
      </c>
      <c r="AN17" s="352">
        <v>0</v>
      </c>
      <c r="AO17" s="352">
        <v>0</v>
      </c>
      <c r="AP17" s="352">
        <v>0</v>
      </c>
      <c r="AQ17" s="352">
        <v>0</v>
      </c>
      <c r="AR17" s="62">
        <v>0</v>
      </c>
      <c r="AS17" s="352">
        <v>0</v>
      </c>
    </row>
    <row r="18" spans="2:45" ht="20.25" customHeight="1">
      <c r="B18" s="733"/>
      <c r="C18" s="728"/>
      <c r="D18" s="81"/>
      <c r="E18" s="729"/>
      <c r="F18" s="2"/>
      <c r="G18" s="363" t="s">
        <v>499</v>
      </c>
      <c r="H18" s="352" t="s">
        <v>486</v>
      </c>
      <c r="I18" s="62">
        <v>0</v>
      </c>
      <c r="J18" s="352">
        <v>1</v>
      </c>
      <c r="K18" s="108"/>
      <c r="L18" s="371"/>
      <c r="M18" s="354"/>
      <c r="N18" s="615" t="s">
        <v>286</v>
      </c>
      <c r="O18" s="61">
        <v>0</v>
      </c>
      <c r="P18" s="356">
        <v>1</v>
      </c>
      <c r="Q18" s="61">
        <v>0</v>
      </c>
      <c r="R18" s="61">
        <v>0</v>
      </c>
      <c r="S18" s="356">
        <v>1</v>
      </c>
      <c r="T18" s="356">
        <v>0</v>
      </c>
      <c r="U18" s="61">
        <v>0</v>
      </c>
      <c r="V18" s="356">
        <v>0</v>
      </c>
      <c r="W18" s="61">
        <v>0</v>
      </c>
      <c r="X18" s="356">
        <v>0</v>
      </c>
      <c r="Y18" s="61">
        <v>0</v>
      </c>
      <c r="Z18" s="357">
        <v>0</v>
      </c>
      <c r="AA18" s="157"/>
      <c r="AB18" s="358">
        <v>1</v>
      </c>
      <c r="AC18" s="359"/>
      <c r="AD18" s="360">
        <v>0</v>
      </c>
      <c r="AE18" s="362">
        <v>0</v>
      </c>
      <c r="AF18" s="360">
        <v>0</v>
      </c>
      <c r="AG18" s="360">
        <v>0</v>
      </c>
      <c r="AH18" s="360">
        <v>0</v>
      </c>
      <c r="AI18" s="360">
        <v>0</v>
      </c>
      <c r="AJ18" s="361"/>
      <c r="AK18" s="358">
        <v>1</v>
      </c>
      <c r="AL18" s="359"/>
      <c r="AM18" s="360">
        <v>0</v>
      </c>
      <c r="AN18" s="352">
        <v>0</v>
      </c>
      <c r="AO18" s="352">
        <v>0</v>
      </c>
      <c r="AP18" s="352">
        <v>0</v>
      </c>
      <c r="AQ18" s="352">
        <v>0</v>
      </c>
      <c r="AR18" s="62">
        <v>0</v>
      </c>
      <c r="AS18" s="352">
        <v>0</v>
      </c>
    </row>
    <row r="19" spans="2:45" ht="18.75" customHeight="1">
      <c r="B19" s="733"/>
      <c r="C19" s="728"/>
      <c r="D19" s="81"/>
      <c r="E19" s="729"/>
      <c r="F19" s="2"/>
      <c r="G19" s="363" t="s">
        <v>500</v>
      </c>
      <c r="H19" s="352" t="s">
        <v>490</v>
      </c>
      <c r="I19" s="62">
        <v>1</v>
      </c>
      <c r="J19" s="352">
        <v>0</v>
      </c>
      <c r="K19" s="108"/>
      <c r="L19" s="371"/>
      <c r="M19" s="354"/>
      <c r="N19" s="615" t="s">
        <v>496</v>
      </c>
      <c r="O19" s="61">
        <v>0</v>
      </c>
      <c r="P19" s="356">
        <v>1</v>
      </c>
      <c r="Q19" s="61" t="s">
        <v>501</v>
      </c>
      <c r="R19" s="61">
        <v>1</v>
      </c>
      <c r="S19" s="356">
        <v>0</v>
      </c>
      <c r="T19" s="356">
        <v>0</v>
      </c>
      <c r="U19" s="61">
        <v>1</v>
      </c>
      <c r="V19" s="356">
        <v>0</v>
      </c>
      <c r="W19" s="61">
        <v>0</v>
      </c>
      <c r="X19" s="356">
        <v>1</v>
      </c>
      <c r="Y19" s="61">
        <v>0</v>
      </c>
      <c r="Z19" s="370"/>
      <c r="AA19" s="157"/>
      <c r="AB19" s="358">
        <v>1</v>
      </c>
      <c r="AC19" s="359"/>
      <c r="AD19" s="360">
        <v>0</v>
      </c>
      <c r="AE19" s="362">
        <v>0</v>
      </c>
      <c r="AF19" s="360">
        <v>0</v>
      </c>
      <c r="AG19" s="360">
        <v>0</v>
      </c>
      <c r="AH19" s="360">
        <v>0</v>
      </c>
      <c r="AI19" s="360">
        <v>0</v>
      </c>
      <c r="AJ19" s="361"/>
      <c r="AK19" s="358">
        <v>1</v>
      </c>
      <c r="AL19" s="359"/>
      <c r="AM19" s="360">
        <v>0</v>
      </c>
      <c r="AN19" s="352">
        <v>0</v>
      </c>
      <c r="AO19" s="352">
        <v>0</v>
      </c>
      <c r="AP19" s="352">
        <v>0</v>
      </c>
      <c r="AQ19" s="352">
        <v>0</v>
      </c>
      <c r="AR19" s="62">
        <v>0</v>
      </c>
      <c r="AS19" s="352">
        <v>0</v>
      </c>
    </row>
    <row r="20" spans="2:45" ht="19.5" customHeight="1">
      <c r="B20" s="733"/>
      <c r="C20" s="728"/>
      <c r="D20" s="81"/>
      <c r="E20" s="729"/>
      <c r="F20" s="2"/>
      <c r="G20" s="363" t="s">
        <v>502</v>
      </c>
      <c r="H20" s="352" t="s">
        <v>490</v>
      </c>
      <c r="I20" s="62">
        <v>1</v>
      </c>
      <c r="J20" s="352">
        <v>0</v>
      </c>
      <c r="K20" s="108"/>
      <c r="L20" s="371"/>
      <c r="M20" s="354"/>
      <c r="N20" s="615" t="s">
        <v>496</v>
      </c>
      <c r="O20" s="61">
        <v>0</v>
      </c>
      <c r="P20" s="356">
        <v>1</v>
      </c>
      <c r="Q20" s="61" t="s">
        <v>484</v>
      </c>
      <c r="R20" s="61">
        <v>1</v>
      </c>
      <c r="S20" s="356">
        <v>0</v>
      </c>
      <c r="T20" s="356">
        <v>1</v>
      </c>
      <c r="U20" s="61">
        <v>0</v>
      </c>
      <c r="V20" s="356">
        <v>0</v>
      </c>
      <c r="W20" s="61">
        <v>0</v>
      </c>
      <c r="X20" s="356">
        <v>1</v>
      </c>
      <c r="Y20" s="61">
        <v>0</v>
      </c>
      <c r="Z20" s="370"/>
      <c r="AA20" s="157"/>
      <c r="AB20" s="358">
        <v>1</v>
      </c>
      <c r="AC20" s="359"/>
      <c r="AD20" s="360">
        <v>0</v>
      </c>
      <c r="AE20" s="362">
        <v>0</v>
      </c>
      <c r="AF20" s="360">
        <v>0</v>
      </c>
      <c r="AG20" s="360">
        <v>0</v>
      </c>
      <c r="AH20" s="360">
        <v>0</v>
      </c>
      <c r="AI20" s="360">
        <v>0</v>
      </c>
      <c r="AJ20" s="361"/>
      <c r="AK20" s="358">
        <v>1</v>
      </c>
      <c r="AL20" s="359"/>
      <c r="AM20" s="360">
        <v>0</v>
      </c>
      <c r="AN20" s="352">
        <v>0</v>
      </c>
      <c r="AO20" s="352">
        <v>0</v>
      </c>
      <c r="AP20" s="352">
        <v>0</v>
      </c>
      <c r="AQ20" s="352">
        <v>0</v>
      </c>
      <c r="AR20" s="62">
        <v>0</v>
      </c>
      <c r="AS20" s="352">
        <v>0</v>
      </c>
    </row>
    <row r="21" spans="2:45" ht="18" customHeight="1">
      <c r="B21" s="733"/>
      <c r="C21" s="728"/>
      <c r="D21" s="81"/>
      <c r="E21" s="729"/>
      <c r="F21" s="2"/>
      <c r="G21" s="363" t="s">
        <v>503</v>
      </c>
      <c r="H21" s="352" t="s">
        <v>490</v>
      </c>
      <c r="I21" s="62">
        <v>1</v>
      </c>
      <c r="J21" s="352">
        <v>0</v>
      </c>
      <c r="K21" s="108"/>
      <c r="L21" s="371"/>
      <c r="M21" s="354"/>
      <c r="N21" s="615" t="s">
        <v>496</v>
      </c>
      <c r="O21" s="61">
        <v>0</v>
      </c>
      <c r="P21" s="356">
        <v>1</v>
      </c>
      <c r="Q21" s="61" t="s">
        <v>501</v>
      </c>
      <c r="R21" s="61">
        <v>1</v>
      </c>
      <c r="S21" s="356">
        <v>0</v>
      </c>
      <c r="T21" s="356">
        <v>0</v>
      </c>
      <c r="U21" s="61">
        <v>1</v>
      </c>
      <c r="V21" s="356">
        <v>0</v>
      </c>
      <c r="W21" s="61">
        <v>1</v>
      </c>
      <c r="X21" s="356">
        <v>1</v>
      </c>
      <c r="Y21" s="61">
        <v>0</v>
      </c>
      <c r="Z21" s="370"/>
      <c r="AA21" s="157"/>
      <c r="AB21" s="358">
        <v>1</v>
      </c>
      <c r="AC21" s="359"/>
      <c r="AD21" s="360">
        <v>0</v>
      </c>
      <c r="AE21" s="362">
        <v>0</v>
      </c>
      <c r="AF21" s="360">
        <v>0</v>
      </c>
      <c r="AG21" s="360">
        <v>0</v>
      </c>
      <c r="AH21" s="360">
        <v>0</v>
      </c>
      <c r="AI21" s="360">
        <v>0</v>
      </c>
      <c r="AJ21" s="361"/>
      <c r="AK21" s="358">
        <v>1</v>
      </c>
      <c r="AL21" s="359"/>
      <c r="AM21" s="360">
        <v>0</v>
      </c>
      <c r="AN21" s="352">
        <v>0</v>
      </c>
      <c r="AO21" s="352">
        <v>0</v>
      </c>
      <c r="AP21" s="352">
        <v>0</v>
      </c>
      <c r="AQ21" s="352">
        <v>0</v>
      </c>
      <c r="AR21" s="62">
        <v>0</v>
      </c>
      <c r="AS21" s="352">
        <v>0</v>
      </c>
    </row>
    <row r="22" spans="2:45" ht="21" customHeight="1">
      <c r="B22" s="733">
        <v>5</v>
      </c>
      <c r="C22" s="728" t="s">
        <v>218</v>
      </c>
      <c r="D22" s="365"/>
      <c r="E22" s="729">
        <v>7</v>
      </c>
      <c r="F22" s="2"/>
      <c r="G22" s="363" t="s">
        <v>218</v>
      </c>
      <c r="H22" s="352" t="s">
        <v>482</v>
      </c>
      <c r="I22" s="62">
        <v>1</v>
      </c>
      <c r="J22" s="352">
        <v>0</v>
      </c>
      <c r="K22" s="72">
        <v>63</v>
      </c>
      <c r="L22" s="353" t="s">
        <v>483</v>
      </c>
      <c r="M22" s="354"/>
      <c r="N22" s="355" t="s">
        <v>487</v>
      </c>
      <c r="O22" s="61">
        <v>0</v>
      </c>
      <c r="P22" s="356">
        <v>1</v>
      </c>
      <c r="Q22" s="61" t="s">
        <v>504</v>
      </c>
      <c r="R22" s="61">
        <v>1</v>
      </c>
      <c r="S22" s="356">
        <v>0</v>
      </c>
      <c r="T22" s="356">
        <v>0</v>
      </c>
      <c r="U22" s="61">
        <v>0</v>
      </c>
      <c r="V22" s="356">
        <v>0</v>
      </c>
      <c r="W22" s="61">
        <v>1</v>
      </c>
      <c r="X22" s="356">
        <v>1</v>
      </c>
      <c r="Y22" s="61">
        <v>0</v>
      </c>
      <c r="Z22" s="357">
        <v>0</v>
      </c>
      <c r="AA22" s="157"/>
      <c r="AB22" s="358">
        <v>1</v>
      </c>
      <c r="AC22" s="359"/>
      <c r="AD22" s="360">
        <v>0</v>
      </c>
      <c r="AE22" s="352">
        <v>0</v>
      </c>
      <c r="AF22" s="62">
        <v>0</v>
      </c>
      <c r="AG22" s="62">
        <v>0</v>
      </c>
      <c r="AH22" s="62">
        <v>0</v>
      </c>
      <c r="AI22" s="62">
        <v>0</v>
      </c>
      <c r="AJ22" s="361"/>
      <c r="AK22" s="358">
        <v>1</v>
      </c>
      <c r="AL22" s="359"/>
      <c r="AM22" s="360">
        <v>0</v>
      </c>
      <c r="AN22" s="352">
        <v>0</v>
      </c>
      <c r="AO22" s="352">
        <v>0</v>
      </c>
      <c r="AP22" s="352">
        <v>0</v>
      </c>
      <c r="AQ22" s="352">
        <v>0</v>
      </c>
      <c r="AR22" s="62">
        <v>0</v>
      </c>
      <c r="AS22" s="352">
        <v>0</v>
      </c>
    </row>
    <row r="23" spans="2:45" ht="24" customHeight="1">
      <c r="B23" s="733"/>
      <c r="C23" s="728"/>
      <c r="D23" s="365"/>
      <c r="E23" s="729"/>
      <c r="F23" s="2"/>
      <c r="G23" s="363" t="s">
        <v>505</v>
      </c>
      <c r="H23" s="352" t="s">
        <v>486</v>
      </c>
      <c r="I23" s="62">
        <v>1</v>
      </c>
      <c r="J23" s="352">
        <v>0</v>
      </c>
      <c r="K23" s="72">
        <v>60</v>
      </c>
      <c r="L23" s="353" t="s">
        <v>483</v>
      </c>
      <c r="M23" s="354"/>
      <c r="N23" s="355" t="s">
        <v>487</v>
      </c>
      <c r="O23" s="61">
        <v>0</v>
      </c>
      <c r="P23" s="356">
        <v>1</v>
      </c>
      <c r="Q23" s="61" t="s">
        <v>504</v>
      </c>
      <c r="R23" s="61">
        <v>1</v>
      </c>
      <c r="S23" s="356">
        <v>0</v>
      </c>
      <c r="T23" s="356">
        <v>0</v>
      </c>
      <c r="U23" s="61">
        <v>0</v>
      </c>
      <c r="V23" s="356">
        <v>0</v>
      </c>
      <c r="W23" s="61">
        <v>0</v>
      </c>
      <c r="X23" s="356">
        <v>1</v>
      </c>
      <c r="Y23" s="61">
        <v>0</v>
      </c>
      <c r="Z23" s="357">
        <v>0</v>
      </c>
      <c r="AA23" s="157"/>
      <c r="AB23" s="358">
        <v>0</v>
      </c>
      <c r="AC23" s="359"/>
      <c r="AD23" s="360">
        <v>1</v>
      </c>
      <c r="AE23" s="352" t="s">
        <v>506</v>
      </c>
      <c r="AF23" s="62">
        <v>0</v>
      </c>
      <c r="AG23" s="62">
        <v>0</v>
      </c>
      <c r="AH23" s="62">
        <v>0</v>
      </c>
      <c r="AI23" s="62">
        <v>0</v>
      </c>
      <c r="AJ23" s="361"/>
      <c r="AK23" s="358">
        <v>0</v>
      </c>
      <c r="AL23" s="359"/>
      <c r="AM23" s="360">
        <v>1</v>
      </c>
      <c r="AN23" s="352">
        <v>1</v>
      </c>
      <c r="AO23" s="352">
        <v>0</v>
      </c>
      <c r="AP23" s="352">
        <v>0</v>
      </c>
      <c r="AQ23" s="352">
        <v>0</v>
      </c>
      <c r="AR23" s="62">
        <v>0</v>
      </c>
      <c r="AS23" s="352">
        <v>0</v>
      </c>
    </row>
    <row r="24" spans="2:45" ht="20.25" customHeight="1">
      <c r="B24" s="733"/>
      <c r="C24" s="728"/>
      <c r="D24" s="365"/>
      <c r="E24" s="729"/>
      <c r="F24" s="2"/>
      <c r="G24" s="363" t="s">
        <v>507</v>
      </c>
      <c r="H24" s="352" t="s">
        <v>508</v>
      </c>
      <c r="I24" s="62">
        <v>1</v>
      </c>
      <c r="J24" s="352">
        <v>0</v>
      </c>
      <c r="K24" s="72">
        <v>36</v>
      </c>
      <c r="L24" s="353" t="s">
        <v>483</v>
      </c>
      <c r="M24" s="354"/>
      <c r="N24" s="355" t="s">
        <v>487</v>
      </c>
      <c r="O24" s="61">
        <v>0</v>
      </c>
      <c r="P24" s="356">
        <v>1</v>
      </c>
      <c r="Q24" s="61">
        <v>0</v>
      </c>
      <c r="R24" s="61">
        <v>0</v>
      </c>
      <c r="S24" s="356">
        <v>1</v>
      </c>
      <c r="T24" s="356">
        <v>0</v>
      </c>
      <c r="U24" s="61">
        <v>0</v>
      </c>
      <c r="V24" s="356">
        <v>0</v>
      </c>
      <c r="W24" s="61">
        <v>0</v>
      </c>
      <c r="X24" s="356">
        <v>0</v>
      </c>
      <c r="Y24" s="61">
        <v>1</v>
      </c>
      <c r="Z24" s="357">
        <v>0</v>
      </c>
      <c r="AA24" s="157"/>
      <c r="AB24" s="358">
        <v>1</v>
      </c>
      <c r="AC24" s="359"/>
      <c r="AD24" s="360">
        <v>0</v>
      </c>
      <c r="AE24" s="352">
        <v>0</v>
      </c>
      <c r="AF24" s="62">
        <v>0</v>
      </c>
      <c r="AG24" s="62">
        <v>0</v>
      </c>
      <c r="AH24" s="62">
        <v>0</v>
      </c>
      <c r="AI24" s="62">
        <v>0</v>
      </c>
      <c r="AJ24" s="361"/>
      <c r="AK24" s="358">
        <v>1</v>
      </c>
      <c r="AL24" s="359"/>
      <c r="AM24" s="360">
        <v>0</v>
      </c>
      <c r="AN24" s="352">
        <v>0</v>
      </c>
      <c r="AO24" s="352">
        <v>0</v>
      </c>
      <c r="AP24" s="352">
        <v>0</v>
      </c>
      <c r="AQ24" s="352">
        <v>0</v>
      </c>
      <c r="AR24" s="62">
        <v>0</v>
      </c>
      <c r="AS24" s="352">
        <v>0</v>
      </c>
    </row>
    <row r="25" spans="2:45" ht="18.75" customHeight="1">
      <c r="B25" s="733"/>
      <c r="C25" s="728"/>
      <c r="D25" s="365"/>
      <c r="E25" s="729"/>
      <c r="F25" s="2"/>
      <c r="G25" s="363" t="s">
        <v>509</v>
      </c>
      <c r="H25" s="352" t="s">
        <v>508</v>
      </c>
      <c r="I25" s="62">
        <v>1</v>
      </c>
      <c r="J25" s="352">
        <v>0</v>
      </c>
      <c r="K25" s="72">
        <v>35</v>
      </c>
      <c r="L25" s="353" t="s">
        <v>510</v>
      </c>
      <c r="M25" s="354"/>
      <c r="N25" s="355" t="s">
        <v>487</v>
      </c>
      <c r="O25" s="61">
        <v>0</v>
      </c>
      <c r="P25" s="356">
        <v>1</v>
      </c>
      <c r="Q25" s="61">
        <v>0</v>
      </c>
      <c r="R25" s="61">
        <v>0</v>
      </c>
      <c r="S25" s="356">
        <v>1</v>
      </c>
      <c r="T25" s="356">
        <v>0</v>
      </c>
      <c r="U25" s="61">
        <v>0</v>
      </c>
      <c r="V25" s="356">
        <v>0</v>
      </c>
      <c r="W25" s="61">
        <v>0</v>
      </c>
      <c r="X25" s="356">
        <v>0</v>
      </c>
      <c r="Y25" s="61">
        <v>1</v>
      </c>
      <c r="Z25" s="357">
        <v>0</v>
      </c>
      <c r="AA25" s="157"/>
      <c r="AB25" s="358">
        <v>1</v>
      </c>
      <c r="AC25" s="359"/>
      <c r="AD25" s="360">
        <v>0</v>
      </c>
      <c r="AE25" s="352">
        <v>0</v>
      </c>
      <c r="AF25" s="62">
        <v>0</v>
      </c>
      <c r="AG25" s="62">
        <v>0</v>
      </c>
      <c r="AH25" s="62">
        <v>0</v>
      </c>
      <c r="AI25" s="62">
        <v>0</v>
      </c>
      <c r="AJ25" s="361"/>
      <c r="AK25" s="358">
        <v>1</v>
      </c>
      <c r="AL25" s="359"/>
      <c r="AM25" s="360">
        <v>0</v>
      </c>
      <c r="AN25" s="352">
        <v>0</v>
      </c>
      <c r="AO25" s="352">
        <v>0</v>
      </c>
      <c r="AP25" s="352">
        <v>0</v>
      </c>
      <c r="AQ25" s="352">
        <v>0</v>
      </c>
      <c r="AR25" s="62">
        <v>0</v>
      </c>
      <c r="AS25" s="352">
        <v>0</v>
      </c>
    </row>
    <row r="26" spans="2:45" ht="24.75" customHeight="1">
      <c r="B26" s="733"/>
      <c r="C26" s="728"/>
      <c r="D26" s="365"/>
      <c r="E26" s="729"/>
      <c r="F26" s="2"/>
      <c r="G26" s="363" t="s">
        <v>511</v>
      </c>
      <c r="H26" s="352" t="s">
        <v>508</v>
      </c>
      <c r="I26" s="62">
        <v>1</v>
      </c>
      <c r="J26" s="352">
        <v>0</v>
      </c>
      <c r="K26" s="72">
        <v>34</v>
      </c>
      <c r="L26" s="353" t="s">
        <v>510</v>
      </c>
      <c r="M26" s="354"/>
      <c r="N26" s="355" t="s">
        <v>487</v>
      </c>
      <c r="O26" s="61">
        <v>0</v>
      </c>
      <c r="P26" s="356">
        <v>1</v>
      </c>
      <c r="Q26" s="61">
        <v>0</v>
      </c>
      <c r="R26" s="61">
        <v>0</v>
      </c>
      <c r="S26" s="356">
        <v>1</v>
      </c>
      <c r="T26" s="356">
        <v>0</v>
      </c>
      <c r="U26" s="61">
        <v>0</v>
      </c>
      <c r="V26" s="356">
        <v>0</v>
      </c>
      <c r="W26" s="61">
        <v>0</v>
      </c>
      <c r="X26" s="356">
        <v>0</v>
      </c>
      <c r="Y26" s="61">
        <v>1</v>
      </c>
      <c r="Z26" s="357">
        <v>0</v>
      </c>
      <c r="AA26" s="157"/>
      <c r="AB26" s="358">
        <v>1</v>
      </c>
      <c r="AC26" s="359"/>
      <c r="AD26" s="360">
        <v>0</v>
      </c>
      <c r="AE26" s="352">
        <v>0</v>
      </c>
      <c r="AF26" s="62">
        <v>0</v>
      </c>
      <c r="AG26" s="62">
        <v>0</v>
      </c>
      <c r="AH26" s="62">
        <v>0</v>
      </c>
      <c r="AI26" s="62">
        <v>0</v>
      </c>
      <c r="AJ26" s="361"/>
      <c r="AK26" s="358">
        <v>1</v>
      </c>
      <c r="AL26" s="359"/>
      <c r="AM26" s="360">
        <v>0</v>
      </c>
      <c r="AN26" s="352">
        <v>0</v>
      </c>
      <c r="AO26" s="352">
        <v>0</v>
      </c>
      <c r="AP26" s="352">
        <v>0</v>
      </c>
      <c r="AQ26" s="352">
        <v>0</v>
      </c>
      <c r="AR26" s="62">
        <v>0</v>
      </c>
      <c r="AS26" s="352">
        <v>0</v>
      </c>
    </row>
    <row r="27" spans="2:45" ht="27" customHeight="1">
      <c r="B27" s="733"/>
      <c r="C27" s="728"/>
      <c r="D27" s="365"/>
      <c r="E27" s="729"/>
      <c r="F27" s="2"/>
      <c r="G27" s="363" t="s">
        <v>512</v>
      </c>
      <c r="H27" s="352" t="s">
        <v>508</v>
      </c>
      <c r="I27" s="62">
        <v>1</v>
      </c>
      <c r="J27" s="352">
        <v>0</v>
      </c>
      <c r="K27" s="72">
        <v>28</v>
      </c>
      <c r="L27" s="353" t="s">
        <v>510</v>
      </c>
      <c r="M27" s="354"/>
      <c r="N27" s="355" t="s">
        <v>487</v>
      </c>
      <c r="O27" s="61">
        <v>0</v>
      </c>
      <c r="P27" s="356">
        <v>1</v>
      </c>
      <c r="Q27" s="61">
        <v>0</v>
      </c>
      <c r="R27" s="61">
        <v>0</v>
      </c>
      <c r="S27" s="356">
        <v>1</v>
      </c>
      <c r="T27" s="356">
        <v>0</v>
      </c>
      <c r="U27" s="61">
        <v>0</v>
      </c>
      <c r="V27" s="356">
        <v>0</v>
      </c>
      <c r="W27" s="61">
        <v>0</v>
      </c>
      <c r="X27" s="356">
        <v>0</v>
      </c>
      <c r="Y27" s="61">
        <v>1</v>
      </c>
      <c r="Z27" s="357">
        <v>0</v>
      </c>
      <c r="AA27" s="157"/>
      <c r="AB27" s="358">
        <v>1</v>
      </c>
      <c r="AC27" s="359"/>
      <c r="AD27" s="360">
        <v>0</v>
      </c>
      <c r="AE27" s="352">
        <v>0</v>
      </c>
      <c r="AF27" s="62">
        <v>0</v>
      </c>
      <c r="AG27" s="62">
        <v>0</v>
      </c>
      <c r="AH27" s="62">
        <v>0</v>
      </c>
      <c r="AI27" s="62">
        <v>0</v>
      </c>
      <c r="AJ27" s="361"/>
      <c r="AK27" s="358">
        <v>1</v>
      </c>
      <c r="AL27" s="359"/>
      <c r="AM27" s="360">
        <v>0</v>
      </c>
      <c r="AN27" s="352">
        <v>0</v>
      </c>
      <c r="AO27" s="352">
        <v>0</v>
      </c>
      <c r="AP27" s="352">
        <v>0</v>
      </c>
      <c r="AQ27" s="352">
        <v>0</v>
      </c>
      <c r="AR27" s="62">
        <v>0</v>
      </c>
      <c r="AS27" s="352">
        <v>0</v>
      </c>
    </row>
    <row r="28" spans="2:45" ht="27" customHeight="1">
      <c r="B28" s="733"/>
      <c r="C28" s="728"/>
      <c r="D28" s="365"/>
      <c r="E28" s="729"/>
      <c r="F28" s="2"/>
      <c r="G28" s="363" t="s">
        <v>513</v>
      </c>
      <c r="H28" s="352" t="s">
        <v>508</v>
      </c>
      <c r="I28" s="62">
        <v>1</v>
      </c>
      <c r="J28" s="352">
        <v>0</v>
      </c>
      <c r="K28" s="72">
        <v>22</v>
      </c>
      <c r="L28" s="353" t="s">
        <v>510</v>
      </c>
      <c r="M28" s="354"/>
      <c r="N28" s="355" t="s">
        <v>126</v>
      </c>
      <c r="O28" s="61">
        <v>1</v>
      </c>
      <c r="P28" s="356">
        <v>0</v>
      </c>
      <c r="Q28" s="61">
        <v>0</v>
      </c>
      <c r="R28" s="61">
        <v>0</v>
      </c>
      <c r="S28" s="356">
        <v>1</v>
      </c>
      <c r="T28" s="356">
        <v>0</v>
      </c>
      <c r="U28" s="61">
        <v>0</v>
      </c>
      <c r="V28" s="356">
        <v>0</v>
      </c>
      <c r="W28" s="61">
        <v>0</v>
      </c>
      <c r="X28" s="356">
        <v>0</v>
      </c>
      <c r="Y28" s="61">
        <v>1</v>
      </c>
      <c r="Z28" s="357">
        <v>0</v>
      </c>
      <c r="AA28" s="157"/>
      <c r="AB28" s="358">
        <v>1</v>
      </c>
      <c r="AC28" s="359"/>
      <c r="AD28" s="360">
        <v>0</v>
      </c>
      <c r="AE28" s="352">
        <v>0</v>
      </c>
      <c r="AF28" s="62">
        <v>0</v>
      </c>
      <c r="AG28" s="62">
        <v>0</v>
      </c>
      <c r="AH28" s="62">
        <v>0</v>
      </c>
      <c r="AI28" s="62">
        <v>0</v>
      </c>
      <c r="AJ28" s="361"/>
      <c r="AK28" s="358">
        <v>1</v>
      </c>
      <c r="AL28" s="359"/>
      <c r="AM28" s="360">
        <v>0</v>
      </c>
      <c r="AN28" s="352">
        <v>0</v>
      </c>
      <c r="AO28" s="352">
        <v>0</v>
      </c>
      <c r="AP28" s="352">
        <v>0</v>
      </c>
      <c r="AQ28" s="352">
        <v>0</v>
      </c>
      <c r="AR28" s="62">
        <v>0</v>
      </c>
      <c r="AS28" s="352">
        <v>0</v>
      </c>
    </row>
    <row r="29" spans="2:45" ht="27" customHeight="1">
      <c r="B29" s="733">
        <v>6</v>
      </c>
      <c r="C29" s="728" t="s">
        <v>221</v>
      </c>
      <c r="D29" s="365"/>
      <c r="E29" s="729">
        <v>8</v>
      </c>
      <c r="F29" s="2"/>
      <c r="G29" s="363" t="s">
        <v>221</v>
      </c>
      <c r="H29" s="372" t="s">
        <v>482</v>
      </c>
      <c r="I29" s="62">
        <v>1</v>
      </c>
      <c r="J29" s="352">
        <v>0</v>
      </c>
      <c r="K29" s="72">
        <v>37</v>
      </c>
      <c r="L29" s="353" t="s">
        <v>510</v>
      </c>
      <c r="M29" s="354"/>
      <c r="N29" s="355" t="s">
        <v>487</v>
      </c>
      <c r="O29" s="61">
        <v>1</v>
      </c>
      <c r="P29" s="356">
        <v>0</v>
      </c>
      <c r="Q29" s="83"/>
      <c r="R29" s="83"/>
      <c r="S29" s="83"/>
      <c r="T29" s="83"/>
      <c r="U29" s="83"/>
      <c r="V29" s="83"/>
      <c r="W29" s="83"/>
      <c r="X29" s="83"/>
      <c r="Y29" s="83"/>
      <c r="Z29" s="370"/>
      <c r="AA29" s="157"/>
      <c r="AB29" s="358">
        <v>1</v>
      </c>
      <c r="AC29" s="359"/>
      <c r="AD29" s="360">
        <v>0</v>
      </c>
      <c r="AE29" s="352">
        <v>0</v>
      </c>
      <c r="AF29" s="62">
        <v>0</v>
      </c>
      <c r="AG29" s="62">
        <v>0</v>
      </c>
      <c r="AH29" s="62">
        <v>0</v>
      </c>
      <c r="AI29" s="62">
        <v>0</v>
      </c>
      <c r="AJ29" s="361"/>
      <c r="AK29" s="358">
        <v>1</v>
      </c>
      <c r="AL29" s="359"/>
      <c r="AM29" s="360">
        <v>0</v>
      </c>
      <c r="AN29" s="352">
        <v>0</v>
      </c>
      <c r="AO29" s="352">
        <v>0</v>
      </c>
      <c r="AP29" s="352">
        <v>0</v>
      </c>
      <c r="AQ29" s="352">
        <v>0</v>
      </c>
      <c r="AR29" s="62">
        <v>0</v>
      </c>
      <c r="AS29" s="352">
        <v>0</v>
      </c>
    </row>
    <row r="30" spans="2:45" ht="26.25" customHeight="1">
      <c r="B30" s="733"/>
      <c r="C30" s="728"/>
      <c r="D30" s="365"/>
      <c r="E30" s="729"/>
      <c r="F30" s="2"/>
      <c r="G30" s="363" t="s">
        <v>514</v>
      </c>
      <c r="H30" s="372" t="s">
        <v>490</v>
      </c>
      <c r="I30" s="62">
        <v>1</v>
      </c>
      <c r="J30" s="352">
        <v>0</v>
      </c>
      <c r="K30" s="72">
        <v>18</v>
      </c>
      <c r="L30" s="353" t="s">
        <v>510</v>
      </c>
      <c r="M30" s="354"/>
      <c r="N30" s="355" t="s">
        <v>126</v>
      </c>
      <c r="O30" s="61">
        <v>1</v>
      </c>
      <c r="P30" s="356">
        <v>0</v>
      </c>
      <c r="Q30" s="83"/>
      <c r="R30" s="83"/>
      <c r="S30" s="83"/>
      <c r="T30" s="83"/>
      <c r="U30" s="83"/>
      <c r="V30" s="83"/>
      <c r="W30" s="83"/>
      <c r="X30" s="83"/>
      <c r="Y30" s="83"/>
      <c r="Z30" s="370"/>
      <c r="AA30" s="157"/>
      <c r="AB30" s="358">
        <v>1</v>
      </c>
      <c r="AC30" s="359"/>
      <c r="AD30" s="360">
        <v>0</v>
      </c>
      <c r="AE30" s="352">
        <v>0</v>
      </c>
      <c r="AF30" s="62">
        <v>0</v>
      </c>
      <c r="AG30" s="62">
        <v>0</v>
      </c>
      <c r="AH30" s="62">
        <v>0</v>
      </c>
      <c r="AI30" s="62">
        <v>0</v>
      </c>
      <c r="AJ30" s="361"/>
      <c r="AK30" s="358">
        <v>1</v>
      </c>
      <c r="AL30" s="359"/>
      <c r="AM30" s="360">
        <v>0</v>
      </c>
      <c r="AN30" s="352">
        <v>0</v>
      </c>
      <c r="AO30" s="352">
        <v>0</v>
      </c>
      <c r="AP30" s="352">
        <v>0</v>
      </c>
      <c r="AQ30" s="352">
        <v>0</v>
      </c>
      <c r="AR30" s="62">
        <v>0</v>
      </c>
      <c r="AS30" s="352">
        <v>0</v>
      </c>
    </row>
    <row r="31" spans="2:45" ht="21.75" customHeight="1">
      <c r="B31" s="733"/>
      <c r="C31" s="728"/>
      <c r="D31" s="365"/>
      <c r="E31" s="729"/>
      <c r="F31" s="2"/>
      <c r="G31" s="363" t="s">
        <v>515</v>
      </c>
      <c r="H31" s="372" t="s">
        <v>516</v>
      </c>
      <c r="I31" s="62">
        <v>1</v>
      </c>
      <c r="J31" s="352">
        <v>0</v>
      </c>
      <c r="K31" s="72">
        <v>47</v>
      </c>
      <c r="L31" s="353" t="s">
        <v>483</v>
      </c>
      <c r="M31" s="354"/>
      <c r="N31" s="615" t="s">
        <v>517</v>
      </c>
      <c r="O31" s="61">
        <v>0</v>
      </c>
      <c r="P31" s="356">
        <v>1</v>
      </c>
      <c r="Q31" s="83"/>
      <c r="R31" s="83"/>
      <c r="S31" s="83"/>
      <c r="T31" s="83"/>
      <c r="U31" s="83"/>
      <c r="V31" s="83"/>
      <c r="W31" s="83"/>
      <c r="X31" s="83"/>
      <c r="Y31" s="83"/>
      <c r="Z31" s="370"/>
      <c r="AA31" s="157"/>
      <c r="AB31" s="358">
        <v>1</v>
      </c>
      <c r="AC31" s="359"/>
      <c r="AD31" s="360">
        <v>0</v>
      </c>
      <c r="AE31" s="352">
        <v>0</v>
      </c>
      <c r="AF31" s="62">
        <v>0</v>
      </c>
      <c r="AG31" s="62">
        <v>0</v>
      </c>
      <c r="AH31" s="62">
        <v>0</v>
      </c>
      <c r="AI31" s="62">
        <v>0</v>
      </c>
      <c r="AJ31" s="361"/>
      <c r="AK31" s="358">
        <v>1</v>
      </c>
      <c r="AL31" s="359"/>
      <c r="AM31" s="360">
        <v>0</v>
      </c>
      <c r="AN31" s="352">
        <v>0</v>
      </c>
      <c r="AO31" s="352">
        <v>0</v>
      </c>
      <c r="AP31" s="352">
        <v>0</v>
      </c>
      <c r="AQ31" s="352">
        <v>0</v>
      </c>
      <c r="AR31" s="62">
        <v>0</v>
      </c>
      <c r="AS31" s="352">
        <v>0</v>
      </c>
    </row>
    <row r="32" spans="2:45" ht="21" customHeight="1">
      <c r="B32" s="733"/>
      <c r="C32" s="728"/>
      <c r="D32" s="365"/>
      <c r="E32" s="729"/>
      <c r="F32" s="2"/>
      <c r="G32" s="363" t="s">
        <v>518</v>
      </c>
      <c r="H32" s="372" t="s">
        <v>519</v>
      </c>
      <c r="I32" s="62">
        <v>0</v>
      </c>
      <c r="J32" s="352">
        <v>1</v>
      </c>
      <c r="K32" s="72">
        <v>43</v>
      </c>
      <c r="L32" s="353" t="s">
        <v>483</v>
      </c>
      <c r="M32" s="354"/>
      <c r="N32" s="615" t="s">
        <v>496</v>
      </c>
      <c r="O32" s="61">
        <v>0</v>
      </c>
      <c r="P32" s="356">
        <v>1</v>
      </c>
      <c r="Q32" s="83"/>
      <c r="R32" s="83"/>
      <c r="S32" s="83"/>
      <c r="T32" s="83"/>
      <c r="U32" s="83"/>
      <c r="V32" s="83"/>
      <c r="W32" s="83"/>
      <c r="X32" s="83"/>
      <c r="Y32" s="83"/>
      <c r="Z32" s="370"/>
      <c r="AA32" s="157"/>
      <c r="AB32" s="358">
        <v>1</v>
      </c>
      <c r="AC32" s="359"/>
      <c r="AD32" s="360">
        <v>0</v>
      </c>
      <c r="AE32" s="352">
        <v>0</v>
      </c>
      <c r="AF32" s="62">
        <v>0</v>
      </c>
      <c r="AG32" s="62">
        <v>0</v>
      </c>
      <c r="AH32" s="62">
        <v>0</v>
      </c>
      <c r="AI32" s="62">
        <v>0</v>
      </c>
      <c r="AJ32" s="361"/>
      <c r="AK32" s="358">
        <v>1</v>
      </c>
      <c r="AL32" s="359"/>
      <c r="AM32" s="360">
        <v>0</v>
      </c>
      <c r="AN32" s="352">
        <v>0</v>
      </c>
      <c r="AO32" s="352">
        <v>0</v>
      </c>
      <c r="AP32" s="352">
        <v>0</v>
      </c>
      <c r="AQ32" s="352">
        <v>0</v>
      </c>
      <c r="AR32" s="62">
        <v>0</v>
      </c>
      <c r="AS32" s="352">
        <v>0</v>
      </c>
    </row>
    <row r="33" spans="2:45" ht="21" customHeight="1">
      <c r="B33" s="733"/>
      <c r="C33" s="728"/>
      <c r="D33" s="365"/>
      <c r="E33" s="729"/>
      <c r="F33" s="2"/>
      <c r="G33" s="363" t="s">
        <v>520</v>
      </c>
      <c r="H33" s="372" t="s">
        <v>521</v>
      </c>
      <c r="I33" s="62">
        <v>1</v>
      </c>
      <c r="J33" s="352">
        <v>0</v>
      </c>
      <c r="K33" s="72">
        <v>28</v>
      </c>
      <c r="L33" s="353" t="s">
        <v>510</v>
      </c>
      <c r="M33" s="354"/>
      <c r="N33" s="615" t="s">
        <v>286</v>
      </c>
      <c r="O33" s="61">
        <v>0</v>
      </c>
      <c r="P33" s="356">
        <v>1</v>
      </c>
      <c r="Q33" s="83"/>
      <c r="R33" s="83"/>
      <c r="S33" s="83"/>
      <c r="T33" s="83"/>
      <c r="U33" s="83"/>
      <c r="V33" s="83"/>
      <c r="W33" s="83"/>
      <c r="X33" s="83"/>
      <c r="Y33" s="83"/>
      <c r="Z33" s="370"/>
      <c r="AA33" s="157"/>
      <c r="AB33" s="358">
        <v>1</v>
      </c>
      <c r="AC33" s="359"/>
      <c r="AD33" s="360">
        <v>0</v>
      </c>
      <c r="AE33" s="352">
        <v>0</v>
      </c>
      <c r="AF33" s="62">
        <v>0</v>
      </c>
      <c r="AG33" s="62">
        <v>0</v>
      </c>
      <c r="AH33" s="62">
        <v>0</v>
      </c>
      <c r="AI33" s="62">
        <v>0</v>
      </c>
      <c r="AJ33" s="361"/>
      <c r="AK33" s="358">
        <v>1</v>
      </c>
      <c r="AL33" s="359"/>
      <c r="AM33" s="360">
        <v>0</v>
      </c>
      <c r="AN33" s="352">
        <v>0</v>
      </c>
      <c r="AO33" s="352">
        <v>0</v>
      </c>
      <c r="AP33" s="352">
        <v>0</v>
      </c>
      <c r="AQ33" s="352">
        <v>0</v>
      </c>
      <c r="AR33" s="62">
        <v>0</v>
      </c>
      <c r="AS33" s="352">
        <v>0</v>
      </c>
    </row>
    <row r="34" spans="2:45" ht="24" customHeight="1">
      <c r="B34" s="733"/>
      <c r="C34" s="728"/>
      <c r="D34" s="365"/>
      <c r="E34" s="729"/>
      <c r="F34" s="2"/>
      <c r="G34" s="363" t="s">
        <v>522</v>
      </c>
      <c r="H34" s="372" t="s">
        <v>521</v>
      </c>
      <c r="I34" s="62">
        <v>0</v>
      </c>
      <c r="J34" s="352">
        <v>1</v>
      </c>
      <c r="K34" s="72">
        <v>22</v>
      </c>
      <c r="L34" s="353" t="s">
        <v>510</v>
      </c>
      <c r="M34" s="354"/>
      <c r="N34" s="355" t="s">
        <v>487</v>
      </c>
      <c r="O34" s="61">
        <v>0</v>
      </c>
      <c r="P34" s="356">
        <v>1</v>
      </c>
      <c r="Q34" s="83"/>
      <c r="R34" s="83"/>
      <c r="S34" s="83"/>
      <c r="T34" s="83"/>
      <c r="U34" s="83"/>
      <c r="V34" s="83"/>
      <c r="W34" s="83"/>
      <c r="X34" s="83"/>
      <c r="Y34" s="83"/>
      <c r="Z34" s="370"/>
      <c r="AA34" s="157"/>
      <c r="AB34" s="358">
        <v>1</v>
      </c>
      <c r="AC34" s="359"/>
      <c r="AD34" s="360">
        <v>0</v>
      </c>
      <c r="AE34" s="352">
        <v>0</v>
      </c>
      <c r="AF34" s="62">
        <v>0</v>
      </c>
      <c r="AG34" s="62">
        <v>0</v>
      </c>
      <c r="AH34" s="62">
        <v>0</v>
      </c>
      <c r="AI34" s="62">
        <v>0</v>
      </c>
      <c r="AJ34" s="361"/>
      <c r="AK34" s="358">
        <v>1</v>
      </c>
      <c r="AL34" s="359"/>
      <c r="AM34" s="360">
        <v>0</v>
      </c>
      <c r="AN34" s="352">
        <v>0</v>
      </c>
      <c r="AO34" s="352">
        <v>0</v>
      </c>
      <c r="AP34" s="352">
        <v>0</v>
      </c>
      <c r="AQ34" s="352">
        <v>0</v>
      </c>
      <c r="AR34" s="62">
        <v>0</v>
      </c>
      <c r="AS34" s="352">
        <v>0</v>
      </c>
    </row>
    <row r="35" spans="2:45" ht="21" customHeight="1">
      <c r="B35" s="733"/>
      <c r="C35" s="728"/>
      <c r="D35" s="365"/>
      <c r="E35" s="729"/>
      <c r="F35" s="2"/>
      <c r="G35" s="363" t="s">
        <v>523</v>
      </c>
      <c r="H35" s="372" t="s">
        <v>521</v>
      </c>
      <c r="I35" s="62">
        <v>1</v>
      </c>
      <c r="J35" s="352">
        <v>1</v>
      </c>
      <c r="K35" s="72">
        <v>17</v>
      </c>
      <c r="L35" s="353" t="s">
        <v>510</v>
      </c>
      <c r="M35" s="354"/>
      <c r="N35" s="615" t="s">
        <v>286</v>
      </c>
      <c r="O35" s="61">
        <v>0</v>
      </c>
      <c r="P35" s="356">
        <v>1</v>
      </c>
      <c r="Q35" s="83"/>
      <c r="R35" s="83"/>
      <c r="S35" s="83"/>
      <c r="T35" s="83"/>
      <c r="U35" s="83"/>
      <c r="V35" s="83"/>
      <c r="W35" s="83"/>
      <c r="X35" s="83"/>
      <c r="Y35" s="83"/>
      <c r="Z35" s="370"/>
      <c r="AA35" s="157"/>
      <c r="AB35" s="358">
        <v>1</v>
      </c>
      <c r="AC35" s="359"/>
      <c r="AD35" s="360">
        <v>0</v>
      </c>
      <c r="AE35" s="352">
        <v>0</v>
      </c>
      <c r="AF35" s="62">
        <v>0</v>
      </c>
      <c r="AG35" s="62">
        <v>0</v>
      </c>
      <c r="AH35" s="62">
        <v>0</v>
      </c>
      <c r="AI35" s="62">
        <v>0</v>
      </c>
      <c r="AJ35" s="361"/>
      <c r="AK35" s="358">
        <v>1</v>
      </c>
      <c r="AL35" s="359"/>
      <c r="AM35" s="360">
        <v>0</v>
      </c>
      <c r="AN35" s="352">
        <v>0</v>
      </c>
      <c r="AO35" s="352">
        <v>0</v>
      </c>
      <c r="AP35" s="352">
        <v>0</v>
      </c>
      <c r="AQ35" s="352">
        <v>0</v>
      </c>
      <c r="AR35" s="62">
        <v>0</v>
      </c>
      <c r="AS35" s="352">
        <v>0</v>
      </c>
    </row>
    <row r="36" spans="2:45" ht="25.5" customHeight="1">
      <c r="B36" s="733"/>
      <c r="C36" s="728"/>
      <c r="D36" s="365"/>
      <c r="E36" s="729"/>
      <c r="F36" s="2"/>
      <c r="G36" s="363" t="s">
        <v>524</v>
      </c>
      <c r="H36" s="372" t="s">
        <v>521</v>
      </c>
      <c r="I36" s="62">
        <v>0</v>
      </c>
      <c r="J36" s="352">
        <v>1</v>
      </c>
      <c r="K36" s="72">
        <v>17</v>
      </c>
      <c r="L36" s="353" t="s">
        <v>510</v>
      </c>
      <c r="M36" s="354"/>
      <c r="N36" s="615" t="s">
        <v>286</v>
      </c>
      <c r="O36" s="61">
        <v>0</v>
      </c>
      <c r="P36" s="356">
        <v>1</v>
      </c>
      <c r="Q36" s="83"/>
      <c r="R36" s="83"/>
      <c r="S36" s="83"/>
      <c r="T36" s="83"/>
      <c r="U36" s="83"/>
      <c r="V36" s="83"/>
      <c r="W36" s="83"/>
      <c r="X36" s="83"/>
      <c r="Y36" s="83"/>
      <c r="Z36" s="370"/>
      <c r="AA36" s="157"/>
      <c r="AB36" s="358">
        <v>1</v>
      </c>
      <c r="AC36" s="359"/>
      <c r="AD36" s="360">
        <v>0</v>
      </c>
      <c r="AE36" s="352">
        <v>0</v>
      </c>
      <c r="AF36" s="62">
        <v>0</v>
      </c>
      <c r="AG36" s="62">
        <v>0</v>
      </c>
      <c r="AH36" s="62">
        <v>0</v>
      </c>
      <c r="AI36" s="62">
        <v>0</v>
      </c>
      <c r="AJ36" s="361"/>
      <c r="AK36" s="358">
        <v>1</v>
      </c>
      <c r="AL36" s="359"/>
      <c r="AM36" s="360">
        <v>0</v>
      </c>
      <c r="AN36" s="352">
        <v>0</v>
      </c>
      <c r="AO36" s="352">
        <v>0</v>
      </c>
      <c r="AP36" s="352">
        <v>0</v>
      </c>
      <c r="AQ36" s="352">
        <v>0</v>
      </c>
      <c r="AR36" s="62">
        <v>0</v>
      </c>
      <c r="AS36" s="352">
        <v>0</v>
      </c>
    </row>
    <row r="37" spans="2:45" ht="23.25" customHeight="1">
      <c r="B37" s="373">
        <v>7</v>
      </c>
      <c r="C37" s="374" t="s">
        <v>224</v>
      </c>
      <c r="D37" s="64"/>
      <c r="E37" s="373">
        <v>1</v>
      </c>
      <c r="F37" s="375"/>
      <c r="G37" s="376" t="s">
        <v>224</v>
      </c>
      <c r="H37" s="352" t="s">
        <v>525</v>
      </c>
      <c r="I37" s="62">
        <v>1</v>
      </c>
      <c r="J37" s="352">
        <v>0</v>
      </c>
      <c r="K37" s="72">
        <v>43</v>
      </c>
      <c r="L37" s="353" t="s">
        <v>510</v>
      </c>
      <c r="M37" s="354"/>
      <c r="N37" s="615" t="s">
        <v>286</v>
      </c>
      <c r="O37" s="61">
        <v>0</v>
      </c>
      <c r="P37" s="356">
        <v>1</v>
      </c>
      <c r="Q37" s="83"/>
      <c r="R37" s="83"/>
      <c r="S37" s="83"/>
      <c r="T37" s="83"/>
      <c r="U37" s="83"/>
      <c r="V37" s="83"/>
      <c r="W37" s="83"/>
      <c r="X37" s="83"/>
      <c r="Y37" s="83"/>
      <c r="Z37" s="370"/>
      <c r="AA37" s="157"/>
      <c r="AB37" s="358">
        <v>1</v>
      </c>
      <c r="AC37" s="359"/>
      <c r="AD37" s="360">
        <v>0</v>
      </c>
      <c r="AE37" s="352">
        <v>0</v>
      </c>
      <c r="AF37" s="62">
        <v>0</v>
      </c>
      <c r="AG37" s="62">
        <v>0</v>
      </c>
      <c r="AH37" s="62">
        <v>0</v>
      </c>
      <c r="AI37" s="62">
        <v>0</v>
      </c>
      <c r="AJ37" s="361"/>
      <c r="AK37" s="358">
        <v>1</v>
      </c>
      <c r="AL37" s="359"/>
      <c r="AM37" s="360">
        <v>0</v>
      </c>
      <c r="AN37" s="352">
        <v>0</v>
      </c>
      <c r="AO37" s="352">
        <v>0</v>
      </c>
      <c r="AP37" s="352">
        <v>0</v>
      </c>
      <c r="AQ37" s="352">
        <v>0</v>
      </c>
      <c r="AR37" s="62">
        <v>0</v>
      </c>
      <c r="AS37" s="352">
        <v>0</v>
      </c>
    </row>
    <row r="38" spans="2:45" ht="21.75" customHeight="1">
      <c r="B38" s="733">
        <v>8</v>
      </c>
      <c r="C38" s="728" t="s">
        <v>228</v>
      </c>
      <c r="D38" s="81"/>
      <c r="E38" s="729">
        <v>4</v>
      </c>
      <c r="F38" s="2"/>
      <c r="G38" s="363" t="s">
        <v>228</v>
      </c>
      <c r="H38" s="352" t="s">
        <v>525</v>
      </c>
      <c r="I38" s="62">
        <v>0</v>
      </c>
      <c r="J38" s="352">
        <v>1</v>
      </c>
      <c r="K38" s="72">
        <v>44</v>
      </c>
      <c r="L38" s="353" t="s">
        <v>526</v>
      </c>
      <c r="M38" s="354"/>
      <c r="N38" s="355" t="s">
        <v>126</v>
      </c>
      <c r="O38" s="61">
        <v>1</v>
      </c>
      <c r="P38" s="356">
        <v>0</v>
      </c>
      <c r="Q38" s="61" t="s">
        <v>484</v>
      </c>
      <c r="R38" s="61">
        <v>1</v>
      </c>
      <c r="S38" s="356">
        <v>0</v>
      </c>
      <c r="T38" s="356">
        <v>1</v>
      </c>
      <c r="U38" s="61">
        <v>0</v>
      </c>
      <c r="V38" s="356">
        <v>0</v>
      </c>
      <c r="W38" s="61">
        <v>0</v>
      </c>
      <c r="X38" s="356">
        <v>1</v>
      </c>
      <c r="Y38" s="61">
        <v>0</v>
      </c>
      <c r="Z38" s="357">
        <v>2500</v>
      </c>
      <c r="AA38" s="157"/>
      <c r="AB38" s="358">
        <v>1</v>
      </c>
      <c r="AC38" s="359"/>
      <c r="AD38" s="360">
        <v>0</v>
      </c>
      <c r="AE38" s="352">
        <v>0</v>
      </c>
      <c r="AF38" s="62">
        <v>0</v>
      </c>
      <c r="AG38" s="62">
        <v>0</v>
      </c>
      <c r="AH38" s="62">
        <v>0</v>
      </c>
      <c r="AI38" s="62">
        <v>0</v>
      </c>
      <c r="AJ38" s="361"/>
      <c r="AK38" s="358">
        <v>1</v>
      </c>
      <c r="AL38" s="359"/>
      <c r="AM38" s="360">
        <v>0</v>
      </c>
      <c r="AN38" s="352">
        <v>0</v>
      </c>
      <c r="AO38" s="352">
        <v>0</v>
      </c>
      <c r="AP38" s="352">
        <v>0</v>
      </c>
      <c r="AQ38" s="352">
        <v>0</v>
      </c>
      <c r="AR38" s="62">
        <v>0</v>
      </c>
      <c r="AS38" s="352">
        <v>0</v>
      </c>
    </row>
    <row r="39" spans="2:45" ht="21" customHeight="1">
      <c r="B39" s="733"/>
      <c r="C39" s="728"/>
      <c r="D39" s="81"/>
      <c r="E39" s="729"/>
      <c r="F39" s="2"/>
      <c r="G39" s="363" t="s">
        <v>527</v>
      </c>
      <c r="H39" s="352" t="s">
        <v>508</v>
      </c>
      <c r="I39" s="62">
        <v>0</v>
      </c>
      <c r="J39" s="352">
        <v>1</v>
      </c>
      <c r="K39" s="72">
        <v>14</v>
      </c>
      <c r="L39" s="353" t="s">
        <v>510</v>
      </c>
      <c r="M39" s="354"/>
      <c r="N39" s="615" t="s">
        <v>517</v>
      </c>
      <c r="O39" s="61">
        <v>1</v>
      </c>
      <c r="P39" s="356">
        <v>0</v>
      </c>
      <c r="Q39" s="61" t="s">
        <v>528</v>
      </c>
      <c r="R39" s="61">
        <v>0</v>
      </c>
      <c r="S39" s="356">
        <v>1</v>
      </c>
      <c r="T39" s="356">
        <v>0</v>
      </c>
      <c r="U39" s="61">
        <v>0</v>
      </c>
      <c r="V39" s="356">
        <v>0</v>
      </c>
      <c r="W39" s="61">
        <v>0</v>
      </c>
      <c r="X39" s="356">
        <v>0</v>
      </c>
      <c r="Y39" s="61">
        <v>0</v>
      </c>
      <c r="Z39" s="357">
        <v>0</v>
      </c>
      <c r="AA39" s="157"/>
      <c r="AB39" s="358">
        <v>1</v>
      </c>
      <c r="AC39" s="359"/>
      <c r="AD39" s="360">
        <v>0</v>
      </c>
      <c r="AE39" s="352">
        <v>0</v>
      </c>
      <c r="AF39" s="62">
        <v>0</v>
      </c>
      <c r="AG39" s="62">
        <v>0</v>
      </c>
      <c r="AH39" s="62">
        <v>0</v>
      </c>
      <c r="AI39" s="62">
        <v>0</v>
      </c>
      <c r="AJ39" s="361"/>
      <c r="AK39" s="358">
        <v>1</v>
      </c>
      <c r="AL39" s="359"/>
      <c r="AM39" s="360">
        <v>0</v>
      </c>
      <c r="AN39" s="352">
        <v>0</v>
      </c>
      <c r="AO39" s="352">
        <v>0</v>
      </c>
      <c r="AP39" s="352">
        <v>0</v>
      </c>
      <c r="AQ39" s="352">
        <v>0</v>
      </c>
      <c r="AR39" s="62">
        <v>0</v>
      </c>
      <c r="AS39" s="352">
        <v>0</v>
      </c>
    </row>
    <row r="40" spans="2:45" ht="20.25" customHeight="1">
      <c r="B40" s="733"/>
      <c r="C40" s="728"/>
      <c r="D40" s="81"/>
      <c r="E40" s="729"/>
      <c r="F40" s="2"/>
      <c r="G40" s="363" t="s">
        <v>529</v>
      </c>
      <c r="H40" s="352" t="s">
        <v>521</v>
      </c>
      <c r="I40" s="62">
        <v>1</v>
      </c>
      <c r="J40" s="352">
        <v>0</v>
      </c>
      <c r="K40" s="72">
        <v>25</v>
      </c>
      <c r="L40" s="353" t="s">
        <v>510</v>
      </c>
      <c r="M40" s="354"/>
      <c r="N40" s="615" t="s">
        <v>286</v>
      </c>
      <c r="O40" s="61">
        <v>0</v>
      </c>
      <c r="P40" s="356">
        <v>1</v>
      </c>
      <c r="Q40" s="61" t="s">
        <v>501</v>
      </c>
      <c r="R40" s="61">
        <v>1</v>
      </c>
      <c r="S40" s="356">
        <v>0</v>
      </c>
      <c r="T40" s="356">
        <v>1</v>
      </c>
      <c r="U40" s="61">
        <v>0</v>
      </c>
      <c r="V40" s="356">
        <v>0</v>
      </c>
      <c r="W40" s="61">
        <v>0</v>
      </c>
      <c r="X40" s="356">
        <v>1</v>
      </c>
      <c r="Y40" s="61">
        <v>0</v>
      </c>
      <c r="Z40" s="357">
        <v>1500</v>
      </c>
      <c r="AA40" s="157"/>
      <c r="AB40" s="358">
        <v>1</v>
      </c>
      <c r="AC40" s="359"/>
      <c r="AD40" s="360">
        <v>0</v>
      </c>
      <c r="AE40" s="352">
        <v>0</v>
      </c>
      <c r="AF40" s="62">
        <v>0</v>
      </c>
      <c r="AG40" s="62">
        <v>0</v>
      </c>
      <c r="AH40" s="62">
        <v>0</v>
      </c>
      <c r="AI40" s="62">
        <v>0</v>
      </c>
      <c r="AJ40" s="361"/>
      <c r="AK40" s="358">
        <v>1</v>
      </c>
      <c r="AL40" s="359"/>
      <c r="AM40" s="360">
        <v>0</v>
      </c>
      <c r="AN40" s="352">
        <v>0</v>
      </c>
      <c r="AO40" s="352">
        <v>0</v>
      </c>
      <c r="AP40" s="352">
        <v>0</v>
      </c>
      <c r="AQ40" s="352">
        <v>0</v>
      </c>
      <c r="AR40" s="62">
        <v>0</v>
      </c>
      <c r="AS40" s="352">
        <v>0</v>
      </c>
    </row>
    <row r="41" spans="2:45" ht="23.25" customHeight="1">
      <c r="B41" s="733"/>
      <c r="C41" s="728"/>
      <c r="D41" s="81"/>
      <c r="E41" s="729"/>
      <c r="F41" s="2"/>
      <c r="G41" s="363" t="s">
        <v>530</v>
      </c>
      <c r="H41" s="352" t="s">
        <v>521</v>
      </c>
      <c r="I41" s="62">
        <v>1</v>
      </c>
      <c r="J41" s="352">
        <v>0</v>
      </c>
      <c r="K41" s="72">
        <v>23</v>
      </c>
      <c r="L41" s="353" t="s">
        <v>510</v>
      </c>
      <c r="M41" s="354"/>
      <c r="N41" s="615" t="s">
        <v>517</v>
      </c>
      <c r="O41" s="61">
        <v>0</v>
      </c>
      <c r="P41" s="356">
        <v>1</v>
      </c>
      <c r="Q41" s="61" t="s">
        <v>501</v>
      </c>
      <c r="R41" s="61">
        <v>1</v>
      </c>
      <c r="S41" s="356">
        <v>0</v>
      </c>
      <c r="T41" s="356">
        <v>1</v>
      </c>
      <c r="U41" s="61">
        <v>0</v>
      </c>
      <c r="V41" s="356">
        <v>0</v>
      </c>
      <c r="W41" s="61">
        <v>0</v>
      </c>
      <c r="X41" s="356">
        <v>1</v>
      </c>
      <c r="Y41" s="61">
        <v>0</v>
      </c>
      <c r="Z41" s="357">
        <v>1500</v>
      </c>
      <c r="AA41" s="157"/>
      <c r="AB41" s="358">
        <v>1</v>
      </c>
      <c r="AC41" s="359"/>
      <c r="AD41" s="360">
        <v>0</v>
      </c>
      <c r="AE41" s="352">
        <v>0</v>
      </c>
      <c r="AF41" s="62">
        <v>0</v>
      </c>
      <c r="AG41" s="62">
        <v>0</v>
      </c>
      <c r="AH41" s="62">
        <v>0</v>
      </c>
      <c r="AI41" s="62">
        <v>0</v>
      </c>
      <c r="AJ41" s="361"/>
      <c r="AK41" s="358">
        <v>1</v>
      </c>
      <c r="AL41" s="359"/>
      <c r="AM41" s="360">
        <v>0</v>
      </c>
      <c r="AN41" s="352">
        <v>0</v>
      </c>
      <c r="AO41" s="352">
        <v>0</v>
      </c>
      <c r="AP41" s="352">
        <v>0</v>
      </c>
      <c r="AQ41" s="352">
        <v>0</v>
      </c>
      <c r="AR41" s="62">
        <v>0</v>
      </c>
      <c r="AS41" s="352">
        <v>0</v>
      </c>
    </row>
    <row r="42" spans="2:45" ht="16.5" customHeight="1">
      <c r="B42" s="733">
        <v>9</v>
      </c>
      <c r="C42" s="728" t="s">
        <v>231</v>
      </c>
      <c r="D42" s="81"/>
      <c r="E42" s="729">
        <v>7</v>
      </c>
      <c r="F42" s="2"/>
      <c r="G42" s="363" t="s">
        <v>231</v>
      </c>
      <c r="H42" s="352" t="s">
        <v>525</v>
      </c>
      <c r="I42" s="62">
        <v>1</v>
      </c>
      <c r="J42" s="352">
        <v>0</v>
      </c>
      <c r="K42" s="72">
        <v>58</v>
      </c>
      <c r="L42" s="353" t="s">
        <v>483</v>
      </c>
      <c r="M42" s="354"/>
      <c r="N42" s="615" t="s">
        <v>286</v>
      </c>
      <c r="O42" s="61">
        <v>0</v>
      </c>
      <c r="P42" s="356">
        <v>1</v>
      </c>
      <c r="Q42" s="61" t="s">
        <v>531</v>
      </c>
      <c r="R42" s="61">
        <v>1</v>
      </c>
      <c r="S42" s="356">
        <v>0</v>
      </c>
      <c r="T42" s="356">
        <v>1</v>
      </c>
      <c r="U42" s="61">
        <v>0</v>
      </c>
      <c r="V42" s="356">
        <v>0</v>
      </c>
      <c r="W42" s="61">
        <v>0</v>
      </c>
      <c r="X42" s="356">
        <v>1</v>
      </c>
      <c r="Y42" s="61">
        <v>0</v>
      </c>
      <c r="Z42" s="357">
        <v>2000</v>
      </c>
      <c r="AA42" s="157"/>
      <c r="AB42" s="358">
        <v>1</v>
      </c>
      <c r="AC42" s="359"/>
      <c r="AD42" s="360">
        <v>0</v>
      </c>
      <c r="AE42" s="352">
        <v>0</v>
      </c>
      <c r="AF42" s="62">
        <v>0</v>
      </c>
      <c r="AG42" s="62">
        <v>0</v>
      </c>
      <c r="AH42" s="62">
        <v>0</v>
      </c>
      <c r="AI42" s="62">
        <v>0</v>
      </c>
      <c r="AJ42" s="361"/>
      <c r="AK42" s="358">
        <v>1</v>
      </c>
      <c r="AL42" s="359"/>
      <c r="AM42" s="360">
        <v>0</v>
      </c>
      <c r="AN42" s="352">
        <v>0</v>
      </c>
      <c r="AO42" s="352">
        <v>0</v>
      </c>
      <c r="AP42" s="352">
        <v>0</v>
      </c>
      <c r="AQ42" s="352">
        <v>0</v>
      </c>
      <c r="AR42" s="62">
        <v>0</v>
      </c>
      <c r="AS42" s="352">
        <v>0</v>
      </c>
    </row>
    <row r="43" spans="2:45" ht="25">
      <c r="B43" s="733"/>
      <c r="C43" s="728"/>
      <c r="D43" s="81"/>
      <c r="E43" s="729"/>
      <c r="F43" s="2"/>
      <c r="G43" s="377" t="s">
        <v>532</v>
      </c>
      <c r="H43" s="352" t="s">
        <v>486</v>
      </c>
      <c r="I43" s="62">
        <v>0</v>
      </c>
      <c r="J43" s="352">
        <v>1</v>
      </c>
      <c r="K43" s="72">
        <v>55</v>
      </c>
      <c r="L43" s="353" t="s">
        <v>483</v>
      </c>
      <c r="M43" s="354"/>
      <c r="N43" s="615" t="s">
        <v>493</v>
      </c>
      <c r="O43" s="61">
        <v>0</v>
      </c>
      <c r="P43" s="356">
        <v>1</v>
      </c>
      <c r="Q43" s="61" t="s">
        <v>531</v>
      </c>
      <c r="R43" s="61">
        <v>1</v>
      </c>
      <c r="S43" s="356">
        <v>0</v>
      </c>
      <c r="T43" s="356">
        <v>0</v>
      </c>
      <c r="U43" s="61">
        <v>0</v>
      </c>
      <c r="V43" s="356">
        <v>0</v>
      </c>
      <c r="W43" s="61">
        <v>0</v>
      </c>
      <c r="X43" s="356">
        <v>0</v>
      </c>
      <c r="Y43" s="61">
        <v>1</v>
      </c>
      <c r="Z43" s="357">
        <v>200</v>
      </c>
      <c r="AA43" s="157"/>
      <c r="AB43" s="358">
        <v>1</v>
      </c>
      <c r="AC43" s="359"/>
      <c r="AD43" s="360">
        <v>0</v>
      </c>
      <c r="AE43" s="352">
        <v>0</v>
      </c>
      <c r="AF43" s="62">
        <v>0</v>
      </c>
      <c r="AG43" s="62">
        <v>0</v>
      </c>
      <c r="AH43" s="62">
        <v>0</v>
      </c>
      <c r="AI43" s="62">
        <v>0</v>
      </c>
      <c r="AJ43" s="361"/>
      <c r="AK43" s="358">
        <v>1</v>
      </c>
      <c r="AL43" s="359"/>
      <c r="AM43" s="360">
        <v>0</v>
      </c>
      <c r="AN43" s="352">
        <v>0</v>
      </c>
      <c r="AO43" s="352">
        <v>0</v>
      </c>
      <c r="AP43" s="352">
        <v>0</v>
      </c>
      <c r="AQ43" s="352">
        <v>0</v>
      </c>
      <c r="AR43" s="62">
        <v>0</v>
      </c>
      <c r="AS43" s="352">
        <v>0</v>
      </c>
    </row>
    <row r="44" spans="2:45" ht="19.5" customHeight="1">
      <c r="B44" s="733"/>
      <c r="C44" s="728"/>
      <c r="D44" s="81"/>
      <c r="E44" s="729"/>
      <c r="F44" s="2"/>
      <c r="G44" s="377" t="s">
        <v>533</v>
      </c>
      <c r="H44" s="352" t="s">
        <v>508</v>
      </c>
      <c r="I44" s="62">
        <v>0</v>
      </c>
      <c r="J44" s="352">
        <v>1</v>
      </c>
      <c r="K44" s="72">
        <v>40</v>
      </c>
      <c r="L44" s="353" t="s">
        <v>483</v>
      </c>
      <c r="M44" s="354"/>
      <c r="N44" s="615" t="s">
        <v>286</v>
      </c>
      <c r="O44" s="61">
        <v>0</v>
      </c>
      <c r="P44" s="356">
        <v>1</v>
      </c>
      <c r="Q44" s="61" t="s">
        <v>534</v>
      </c>
      <c r="R44" s="61">
        <v>1</v>
      </c>
      <c r="S44" s="356">
        <v>0</v>
      </c>
      <c r="T44" s="356">
        <v>0</v>
      </c>
      <c r="U44" s="61">
        <v>0</v>
      </c>
      <c r="V44" s="356">
        <v>0</v>
      </c>
      <c r="W44" s="61">
        <v>0</v>
      </c>
      <c r="X44" s="356">
        <v>0</v>
      </c>
      <c r="Y44" s="61">
        <v>1</v>
      </c>
      <c r="Z44" s="357">
        <v>0</v>
      </c>
      <c r="AA44" s="157"/>
      <c r="AB44" s="358">
        <v>1</v>
      </c>
      <c r="AC44" s="359"/>
      <c r="AD44" s="360">
        <v>0</v>
      </c>
      <c r="AE44" s="352">
        <v>0</v>
      </c>
      <c r="AF44" s="62">
        <v>0</v>
      </c>
      <c r="AG44" s="62">
        <v>0</v>
      </c>
      <c r="AH44" s="62">
        <v>0</v>
      </c>
      <c r="AI44" s="62">
        <v>0</v>
      </c>
      <c r="AJ44" s="361"/>
      <c r="AK44" s="358">
        <v>1</v>
      </c>
      <c r="AL44" s="359"/>
      <c r="AM44" s="360">
        <v>0</v>
      </c>
      <c r="AN44" s="352">
        <v>0</v>
      </c>
      <c r="AO44" s="352">
        <v>0</v>
      </c>
      <c r="AP44" s="352">
        <v>0</v>
      </c>
      <c r="AQ44" s="352">
        <v>0</v>
      </c>
      <c r="AR44" s="62">
        <v>0</v>
      </c>
      <c r="AS44" s="352">
        <v>0</v>
      </c>
    </row>
    <row r="45" spans="2:45" ht="18.75" customHeight="1">
      <c r="B45" s="733"/>
      <c r="C45" s="728"/>
      <c r="D45" s="81"/>
      <c r="E45" s="729"/>
      <c r="F45" s="2"/>
      <c r="G45" s="377" t="s">
        <v>535</v>
      </c>
      <c r="H45" s="352" t="s">
        <v>508</v>
      </c>
      <c r="I45" s="62">
        <v>0</v>
      </c>
      <c r="J45" s="352">
        <v>1</v>
      </c>
      <c r="K45" s="72">
        <v>39</v>
      </c>
      <c r="L45" s="353" t="s">
        <v>510</v>
      </c>
      <c r="M45" s="354"/>
      <c r="N45" s="355" t="s">
        <v>487</v>
      </c>
      <c r="O45" s="61">
        <v>1</v>
      </c>
      <c r="P45" s="356">
        <v>0</v>
      </c>
      <c r="Q45" s="61" t="s">
        <v>534</v>
      </c>
      <c r="R45" s="61">
        <v>1</v>
      </c>
      <c r="S45" s="356">
        <v>0</v>
      </c>
      <c r="T45" s="356">
        <v>0</v>
      </c>
      <c r="U45" s="61">
        <v>0</v>
      </c>
      <c r="V45" s="356">
        <v>0</v>
      </c>
      <c r="W45" s="61">
        <v>0</v>
      </c>
      <c r="X45" s="356">
        <v>0</v>
      </c>
      <c r="Y45" s="61">
        <v>1</v>
      </c>
      <c r="Z45" s="357">
        <v>0</v>
      </c>
      <c r="AA45" s="157"/>
      <c r="AB45" s="358">
        <v>1</v>
      </c>
      <c r="AC45" s="359"/>
      <c r="AD45" s="360">
        <v>0</v>
      </c>
      <c r="AE45" s="352">
        <v>0</v>
      </c>
      <c r="AF45" s="62">
        <v>0</v>
      </c>
      <c r="AG45" s="62">
        <v>0</v>
      </c>
      <c r="AH45" s="62">
        <v>0</v>
      </c>
      <c r="AI45" s="62">
        <v>0</v>
      </c>
      <c r="AJ45" s="361"/>
      <c r="AK45" s="358">
        <v>1</v>
      </c>
      <c r="AL45" s="359"/>
      <c r="AM45" s="360">
        <v>0</v>
      </c>
      <c r="AN45" s="352">
        <v>0</v>
      </c>
      <c r="AO45" s="352">
        <v>0</v>
      </c>
      <c r="AP45" s="352">
        <v>0</v>
      </c>
      <c r="AQ45" s="352">
        <v>0</v>
      </c>
      <c r="AR45" s="62">
        <v>0</v>
      </c>
      <c r="AS45" s="352">
        <v>0</v>
      </c>
    </row>
    <row r="46" spans="2:45" ht="18" customHeight="1">
      <c r="B46" s="733"/>
      <c r="C46" s="728"/>
      <c r="D46" s="81"/>
      <c r="E46" s="729"/>
      <c r="F46" s="2"/>
      <c r="G46" s="377" t="s">
        <v>536</v>
      </c>
      <c r="H46" s="352" t="s">
        <v>508</v>
      </c>
      <c r="I46" s="62">
        <v>0</v>
      </c>
      <c r="J46" s="352">
        <v>1</v>
      </c>
      <c r="K46" s="72">
        <v>35</v>
      </c>
      <c r="L46" s="353" t="s">
        <v>483</v>
      </c>
      <c r="M46" s="354"/>
      <c r="N46" s="355" t="s">
        <v>487</v>
      </c>
      <c r="O46" s="61">
        <v>0</v>
      </c>
      <c r="P46" s="356">
        <v>1</v>
      </c>
      <c r="Q46" s="61" t="s">
        <v>534</v>
      </c>
      <c r="R46" s="61">
        <v>1</v>
      </c>
      <c r="S46" s="356">
        <v>0</v>
      </c>
      <c r="T46" s="356">
        <v>0</v>
      </c>
      <c r="U46" s="61">
        <v>0</v>
      </c>
      <c r="V46" s="356">
        <v>0</v>
      </c>
      <c r="W46" s="61">
        <v>0</v>
      </c>
      <c r="X46" s="356">
        <v>0</v>
      </c>
      <c r="Y46" s="61">
        <v>1</v>
      </c>
      <c r="Z46" s="357">
        <v>0</v>
      </c>
      <c r="AA46" s="157"/>
      <c r="AB46" s="358">
        <v>1</v>
      </c>
      <c r="AC46" s="359"/>
      <c r="AD46" s="360">
        <v>0</v>
      </c>
      <c r="AE46" s="352">
        <v>0</v>
      </c>
      <c r="AF46" s="62">
        <v>0</v>
      </c>
      <c r="AG46" s="62">
        <v>0</v>
      </c>
      <c r="AH46" s="62">
        <v>0</v>
      </c>
      <c r="AI46" s="62">
        <v>0</v>
      </c>
      <c r="AJ46" s="361"/>
      <c r="AK46" s="358">
        <v>1</v>
      </c>
      <c r="AL46" s="359"/>
      <c r="AM46" s="360">
        <v>0</v>
      </c>
      <c r="AN46" s="352">
        <v>0</v>
      </c>
      <c r="AO46" s="352">
        <v>0</v>
      </c>
      <c r="AP46" s="352">
        <v>0</v>
      </c>
      <c r="AQ46" s="352">
        <v>0</v>
      </c>
      <c r="AR46" s="62">
        <v>0</v>
      </c>
      <c r="AS46" s="352">
        <v>0</v>
      </c>
    </row>
    <row r="47" spans="2:45">
      <c r="B47" s="733"/>
      <c r="C47" s="728"/>
      <c r="D47" s="81"/>
      <c r="E47" s="729"/>
      <c r="F47" s="2"/>
      <c r="G47" s="377" t="s">
        <v>537</v>
      </c>
      <c r="H47" s="352" t="s">
        <v>490</v>
      </c>
      <c r="I47" s="62">
        <v>1</v>
      </c>
      <c r="J47" s="352">
        <v>0</v>
      </c>
      <c r="K47" s="72">
        <v>28</v>
      </c>
      <c r="L47" s="353" t="s">
        <v>510</v>
      </c>
      <c r="M47" s="354"/>
      <c r="N47" s="615" t="s">
        <v>493</v>
      </c>
      <c r="O47" s="61">
        <v>0</v>
      </c>
      <c r="P47" s="356">
        <v>1</v>
      </c>
      <c r="Q47" s="61" t="s">
        <v>531</v>
      </c>
      <c r="R47" s="61">
        <v>1</v>
      </c>
      <c r="S47" s="356">
        <v>0</v>
      </c>
      <c r="T47" s="356">
        <v>1</v>
      </c>
      <c r="U47" s="61">
        <v>0</v>
      </c>
      <c r="V47" s="356">
        <v>0</v>
      </c>
      <c r="W47" s="61">
        <v>0</v>
      </c>
      <c r="X47" s="356">
        <v>1</v>
      </c>
      <c r="Y47" s="61">
        <v>0</v>
      </c>
      <c r="Z47" s="357">
        <v>1500</v>
      </c>
      <c r="AA47" s="157"/>
      <c r="AB47" s="358">
        <v>1</v>
      </c>
      <c r="AC47" s="359"/>
      <c r="AD47" s="360">
        <v>0</v>
      </c>
      <c r="AE47" s="352">
        <v>0</v>
      </c>
      <c r="AF47" s="62">
        <v>0</v>
      </c>
      <c r="AG47" s="62">
        <v>0</v>
      </c>
      <c r="AH47" s="62">
        <v>0</v>
      </c>
      <c r="AI47" s="62">
        <v>0</v>
      </c>
      <c r="AJ47" s="361"/>
      <c r="AK47" s="358">
        <v>1</v>
      </c>
      <c r="AL47" s="359"/>
      <c r="AM47" s="360">
        <v>0</v>
      </c>
      <c r="AN47" s="352">
        <v>0</v>
      </c>
      <c r="AO47" s="352">
        <v>0</v>
      </c>
      <c r="AP47" s="352">
        <v>0</v>
      </c>
      <c r="AQ47" s="352">
        <v>0</v>
      </c>
      <c r="AR47" s="62">
        <v>0</v>
      </c>
      <c r="AS47" s="352">
        <v>0</v>
      </c>
    </row>
    <row r="48" spans="2:45" ht="25.5" customHeight="1">
      <c r="B48" s="733"/>
      <c r="C48" s="728"/>
      <c r="D48" s="81"/>
      <c r="E48" s="729"/>
      <c r="F48" s="2"/>
      <c r="G48" s="377" t="s">
        <v>538</v>
      </c>
      <c r="H48" s="352" t="s">
        <v>490</v>
      </c>
      <c r="I48" s="62">
        <v>1</v>
      </c>
      <c r="J48" s="352">
        <v>0</v>
      </c>
      <c r="K48" s="72">
        <v>22</v>
      </c>
      <c r="L48" s="353" t="s">
        <v>510</v>
      </c>
      <c r="M48" s="354"/>
      <c r="N48" s="615" t="s">
        <v>517</v>
      </c>
      <c r="O48" s="61">
        <v>0</v>
      </c>
      <c r="P48" s="356">
        <v>1</v>
      </c>
      <c r="Q48" s="61" t="s">
        <v>484</v>
      </c>
      <c r="R48" s="61">
        <v>1</v>
      </c>
      <c r="S48" s="356">
        <v>0</v>
      </c>
      <c r="T48" s="356">
        <v>1</v>
      </c>
      <c r="U48" s="61">
        <v>0</v>
      </c>
      <c r="V48" s="356">
        <v>0</v>
      </c>
      <c r="W48" s="61">
        <v>0</v>
      </c>
      <c r="X48" s="356">
        <v>1</v>
      </c>
      <c r="Y48" s="61">
        <v>0</v>
      </c>
      <c r="Z48" s="357">
        <v>1500</v>
      </c>
      <c r="AA48" s="157"/>
      <c r="AB48" s="358">
        <v>1</v>
      </c>
      <c r="AC48" s="359"/>
      <c r="AD48" s="360">
        <v>0</v>
      </c>
      <c r="AE48" s="352">
        <v>0</v>
      </c>
      <c r="AF48" s="62">
        <v>0</v>
      </c>
      <c r="AG48" s="62">
        <v>0</v>
      </c>
      <c r="AH48" s="62">
        <v>0</v>
      </c>
      <c r="AI48" s="62">
        <v>0</v>
      </c>
      <c r="AJ48" s="361"/>
      <c r="AK48" s="358">
        <v>1</v>
      </c>
      <c r="AL48" s="359"/>
      <c r="AM48" s="360">
        <v>0</v>
      </c>
      <c r="AN48" s="352">
        <v>0</v>
      </c>
      <c r="AO48" s="352">
        <v>0</v>
      </c>
      <c r="AP48" s="352">
        <v>0</v>
      </c>
      <c r="AQ48" s="352">
        <v>0</v>
      </c>
      <c r="AR48" s="62">
        <v>0</v>
      </c>
      <c r="AS48" s="352">
        <v>0</v>
      </c>
    </row>
    <row r="49" spans="2:45" ht="18.75" customHeight="1">
      <c r="B49" s="733">
        <v>10</v>
      </c>
      <c r="C49" s="728" t="s">
        <v>232</v>
      </c>
      <c r="D49" s="81"/>
      <c r="E49" s="729">
        <v>5</v>
      </c>
      <c r="F49" s="2"/>
      <c r="G49" s="363" t="s">
        <v>232</v>
      </c>
      <c r="H49" s="352" t="s">
        <v>525</v>
      </c>
      <c r="I49" s="62">
        <v>1</v>
      </c>
      <c r="J49" s="352">
        <v>0</v>
      </c>
      <c r="K49" s="72">
        <v>31</v>
      </c>
      <c r="L49" s="353" t="s">
        <v>70</v>
      </c>
      <c r="M49" s="354"/>
      <c r="N49" s="615" t="s">
        <v>517</v>
      </c>
      <c r="O49" s="61">
        <v>0</v>
      </c>
      <c r="P49" s="356">
        <v>1</v>
      </c>
      <c r="Q49" s="61" t="s">
        <v>484</v>
      </c>
      <c r="R49" s="61">
        <v>1</v>
      </c>
      <c r="S49" s="356">
        <v>0</v>
      </c>
      <c r="T49" s="356">
        <v>1</v>
      </c>
      <c r="U49" s="61">
        <v>0</v>
      </c>
      <c r="V49" s="356">
        <v>0</v>
      </c>
      <c r="W49" s="61">
        <v>0</v>
      </c>
      <c r="X49" s="356">
        <v>1</v>
      </c>
      <c r="Y49" s="61">
        <v>0</v>
      </c>
      <c r="Z49" s="370"/>
      <c r="AA49" s="157"/>
      <c r="AB49" s="358">
        <v>1</v>
      </c>
      <c r="AC49" s="359"/>
      <c r="AD49" s="360">
        <v>0</v>
      </c>
      <c r="AE49" s="352">
        <v>0</v>
      </c>
      <c r="AF49" s="62">
        <v>0</v>
      </c>
      <c r="AG49" s="62">
        <v>0</v>
      </c>
      <c r="AH49" s="62">
        <v>0</v>
      </c>
      <c r="AI49" s="62">
        <v>0</v>
      </c>
      <c r="AJ49" s="361"/>
      <c r="AK49" s="358">
        <v>1</v>
      </c>
      <c r="AL49" s="359"/>
      <c r="AM49" s="360">
        <v>0</v>
      </c>
      <c r="AN49" s="352">
        <v>0</v>
      </c>
      <c r="AO49" s="352">
        <v>0</v>
      </c>
      <c r="AP49" s="352">
        <v>0</v>
      </c>
      <c r="AQ49" s="352">
        <v>0</v>
      </c>
      <c r="AR49" s="62">
        <v>0</v>
      </c>
      <c r="AS49" s="352">
        <v>0</v>
      </c>
    </row>
    <row r="50" spans="2:45" ht="18.75" customHeight="1">
      <c r="B50" s="733"/>
      <c r="C50" s="728"/>
      <c r="D50" s="81"/>
      <c r="E50" s="729"/>
      <c r="F50" s="2"/>
      <c r="G50" s="363" t="s">
        <v>539</v>
      </c>
      <c r="H50" s="352" t="s">
        <v>495</v>
      </c>
      <c r="I50" s="62">
        <v>0</v>
      </c>
      <c r="J50" s="352">
        <v>1</v>
      </c>
      <c r="K50" s="72">
        <v>31</v>
      </c>
      <c r="L50" s="353" t="s">
        <v>70</v>
      </c>
      <c r="M50" s="354"/>
      <c r="N50" s="615" t="s">
        <v>517</v>
      </c>
      <c r="O50" s="61">
        <v>0</v>
      </c>
      <c r="P50" s="356">
        <v>1</v>
      </c>
      <c r="Q50" s="61" t="s">
        <v>534</v>
      </c>
      <c r="R50" s="61">
        <v>1</v>
      </c>
      <c r="S50" s="356">
        <v>0</v>
      </c>
      <c r="T50" s="356">
        <v>0</v>
      </c>
      <c r="U50" s="61">
        <v>0</v>
      </c>
      <c r="V50" s="356">
        <v>0</v>
      </c>
      <c r="W50" s="61">
        <v>0</v>
      </c>
      <c r="X50" s="356">
        <v>0</v>
      </c>
      <c r="Y50" s="61">
        <v>0</v>
      </c>
      <c r="Z50" s="357">
        <v>0</v>
      </c>
      <c r="AA50" s="157"/>
      <c r="AB50" s="358">
        <v>1</v>
      </c>
      <c r="AC50" s="359"/>
      <c r="AD50" s="360">
        <v>0</v>
      </c>
      <c r="AE50" s="352">
        <v>0</v>
      </c>
      <c r="AF50" s="62">
        <v>0</v>
      </c>
      <c r="AG50" s="62">
        <v>0</v>
      </c>
      <c r="AH50" s="62">
        <v>0</v>
      </c>
      <c r="AI50" s="62">
        <v>0</v>
      </c>
      <c r="AJ50" s="361"/>
      <c r="AK50" s="358">
        <v>1</v>
      </c>
      <c r="AL50" s="359"/>
      <c r="AM50" s="360">
        <v>0</v>
      </c>
      <c r="AN50" s="352">
        <v>0</v>
      </c>
      <c r="AO50" s="352">
        <v>0</v>
      </c>
      <c r="AP50" s="352">
        <v>0</v>
      </c>
      <c r="AQ50" s="352">
        <v>0</v>
      </c>
      <c r="AR50" s="62">
        <v>0</v>
      </c>
      <c r="AS50" s="352">
        <v>0</v>
      </c>
    </row>
    <row r="51" spans="2:45">
      <c r="B51" s="733"/>
      <c r="C51" s="728"/>
      <c r="D51" s="81"/>
      <c r="E51" s="729"/>
      <c r="F51" s="2"/>
      <c r="G51" s="363" t="s">
        <v>540</v>
      </c>
      <c r="H51" s="352" t="s">
        <v>508</v>
      </c>
      <c r="I51" s="62">
        <v>0</v>
      </c>
      <c r="J51" s="352">
        <v>1</v>
      </c>
      <c r="K51" s="72">
        <v>6</v>
      </c>
      <c r="L51" s="353" t="s">
        <v>510</v>
      </c>
      <c r="M51" s="354"/>
      <c r="N51" s="615" t="s">
        <v>493</v>
      </c>
      <c r="O51" s="61">
        <v>1</v>
      </c>
      <c r="P51" s="356">
        <v>0</v>
      </c>
      <c r="Q51" s="61" t="s">
        <v>189</v>
      </c>
      <c r="R51" s="61">
        <v>0</v>
      </c>
      <c r="S51" s="356">
        <v>1</v>
      </c>
      <c r="T51" s="356">
        <v>0</v>
      </c>
      <c r="U51" s="61">
        <v>0</v>
      </c>
      <c r="V51" s="356">
        <v>0</v>
      </c>
      <c r="W51" s="61">
        <v>0</v>
      </c>
      <c r="X51" s="356">
        <v>0</v>
      </c>
      <c r="Y51" s="61">
        <v>0</v>
      </c>
      <c r="Z51" s="357">
        <v>0</v>
      </c>
      <c r="AA51" s="157"/>
      <c r="AB51" s="358">
        <v>1</v>
      </c>
      <c r="AC51" s="359"/>
      <c r="AD51" s="360">
        <v>0</v>
      </c>
      <c r="AE51" s="352">
        <v>0</v>
      </c>
      <c r="AF51" s="62">
        <v>0</v>
      </c>
      <c r="AG51" s="62">
        <v>0</v>
      </c>
      <c r="AH51" s="62">
        <v>0</v>
      </c>
      <c r="AI51" s="62">
        <v>0</v>
      </c>
      <c r="AJ51" s="361"/>
      <c r="AK51" s="358">
        <v>1</v>
      </c>
      <c r="AL51" s="359"/>
      <c r="AM51" s="360">
        <v>0</v>
      </c>
      <c r="AN51" s="352">
        <v>0</v>
      </c>
      <c r="AO51" s="352">
        <v>0</v>
      </c>
      <c r="AP51" s="352">
        <v>0</v>
      </c>
      <c r="AQ51" s="352">
        <v>0</v>
      </c>
      <c r="AR51" s="62">
        <v>0</v>
      </c>
      <c r="AS51" s="352">
        <v>0</v>
      </c>
    </row>
    <row r="52" spans="2:45">
      <c r="B52" s="733"/>
      <c r="C52" s="728"/>
      <c r="D52" s="81"/>
      <c r="E52" s="729"/>
      <c r="F52" s="2"/>
      <c r="G52" s="363" t="s">
        <v>541</v>
      </c>
      <c r="H52" s="352" t="s">
        <v>508</v>
      </c>
      <c r="I52" s="62">
        <v>0</v>
      </c>
      <c r="J52" s="352">
        <v>1</v>
      </c>
      <c r="K52" s="72">
        <v>4</v>
      </c>
      <c r="L52" s="353" t="s">
        <v>510</v>
      </c>
      <c r="M52" s="354"/>
      <c r="N52" s="615" t="s">
        <v>493</v>
      </c>
      <c r="O52" s="61">
        <v>1</v>
      </c>
      <c r="P52" s="356">
        <v>0</v>
      </c>
      <c r="Q52" s="61" t="s">
        <v>189</v>
      </c>
      <c r="R52" s="61">
        <v>0</v>
      </c>
      <c r="S52" s="356">
        <v>1</v>
      </c>
      <c r="T52" s="356">
        <v>0</v>
      </c>
      <c r="U52" s="61">
        <v>0</v>
      </c>
      <c r="V52" s="356">
        <v>0</v>
      </c>
      <c r="W52" s="61">
        <v>0</v>
      </c>
      <c r="X52" s="356">
        <v>0</v>
      </c>
      <c r="Y52" s="61">
        <v>0</v>
      </c>
      <c r="Z52" s="357">
        <v>0</v>
      </c>
      <c r="AA52" s="157"/>
      <c r="AB52" s="358">
        <v>1</v>
      </c>
      <c r="AC52" s="359"/>
      <c r="AD52" s="360">
        <v>0</v>
      </c>
      <c r="AE52" s="352">
        <v>0</v>
      </c>
      <c r="AF52" s="62">
        <v>0</v>
      </c>
      <c r="AG52" s="62">
        <v>0</v>
      </c>
      <c r="AH52" s="62">
        <v>0</v>
      </c>
      <c r="AI52" s="62">
        <v>0</v>
      </c>
      <c r="AJ52" s="361"/>
      <c r="AK52" s="358">
        <v>1</v>
      </c>
      <c r="AL52" s="359"/>
      <c r="AM52" s="360">
        <v>0</v>
      </c>
      <c r="AN52" s="352">
        <v>0</v>
      </c>
      <c r="AO52" s="352">
        <v>0</v>
      </c>
      <c r="AP52" s="352">
        <v>0</v>
      </c>
      <c r="AQ52" s="352">
        <v>0</v>
      </c>
      <c r="AR52" s="62">
        <v>0</v>
      </c>
      <c r="AS52" s="352">
        <v>0</v>
      </c>
    </row>
    <row r="53" spans="2:45" ht="21" customHeight="1">
      <c r="B53" s="733"/>
      <c r="C53" s="728"/>
      <c r="D53" s="81"/>
      <c r="E53" s="729"/>
      <c r="F53" s="2"/>
      <c r="G53" s="363" t="s">
        <v>542</v>
      </c>
      <c r="H53" s="352" t="s">
        <v>508</v>
      </c>
      <c r="I53" s="62">
        <v>0</v>
      </c>
      <c r="J53" s="352">
        <v>1</v>
      </c>
      <c r="K53" s="72">
        <v>2</v>
      </c>
      <c r="L53" s="353" t="s">
        <v>510</v>
      </c>
      <c r="M53" s="354"/>
      <c r="N53" s="355">
        <v>0</v>
      </c>
      <c r="O53" s="61">
        <v>0</v>
      </c>
      <c r="P53" s="356">
        <v>0</v>
      </c>
      <c r="Q53" s="61" t="s">
        <v>189</v>
      </c>
      <c r="R53" s="61">
        <v>0</v>
      </c>
      <c r="S53" s="356">
        <v>1</v>
      </c>
      <c r="T53" s="356">
        <v>0</v>
      </c>
      <c r="U53" s="61">
        <v>0</v>
      </c>
      <c r="V53" s="356">
        <v>0</v>
      </c>
      <c r="W53" s="61">
        <v>0</v>
      </c>
      <c r="X53" s="356">
        <v>0</v>
      </c>
      <c r="Y53" s="61">
        <v>0</v>
      </c>
      <c r="Z53" s="357">
        <v>0</v>
      </c>
      <c r="AA53" s="157"/>
      <c r="AB53" s="358">
        <v>1</v>
      </c>
      <c r="AC53" s="359"/>
      <c r="AD53" s="360">
        <v>0</v>
      </c>
      <c r="AE53" s="352">
        <v>0</v>
      </c>
      <c r="AF53" s="62">
        <v>0</v>
      </c>
      <c r="AG53" s="62">
        <v>0</v>
      </c>
      <c r="AH53" s="62">
        <v>0</v>
      </c>
      <c r="AI53" s="62">
        <v>0</v>
      </c>
      <c r="AJ53" s="361"/>
      <c r="AK53" s="358">
        <v>1</v>
      </c>
      <c r="AL53" s="359"/>
      <c r="AM53" s="360">
        <v>0</v>
      </c>
      <c r="AN53" s="352">
        <v>0</v>
      </c>
      <c r="AO53" s="352">
        <v>0</v>
      </c>
      <c r="AP53" s="352">
        <v>0</v>
      </c>
      <c r="AQ53" s="352">
        <v>0</v>
      </c>
      <c r="AR53" s="62">
        <v>0</v>
      </c>
      <c r="AS53" s="352">
        <v>0</v>
      </c>
    </row>
    <row r="54" spans="2:45" ht="18.75" customHeight="1">
      <c r="B54" s="733">
        <v>11</v>
      </c>
      <c r="C54" s="728" t="s">
        <v>233</v>
      </c>
      <c r="D54" s="81"/>
      <c r="E54" s="729">
        <v>4</v>
      </c>
      <c r="F54" s="2"/>
      <c r="G54" s="363" t="s">
        <v>233</v>
      </c>
      <c r="H54" s="352" t="s">
        <v>525</v>
      </c>
      <c r="I54" s="62">
        <v>1</v>
      </c>
      <c r="J54" s="352">
        <v>0</v>
      </c>
      <c r="K54" s="72">
        <v>33</v>
      </c>
      <c r="L54" s="353" t="s">
        <v>483</v>
      </c>
      <c r="M54" s="354"/>
      <c r="N54" s="615" t="s">
        <v>286</v>
      </c>
      <c r="O54" s="61">
        <v>0</v>
      </c>
      <c r="P54" s="356">
        <v>1</v>
      </c>
      <c r="Q54" s="61" t="s">
        <v>484</v>
      </c>
      <c r="R54" s="61">
        <v>0</v>
      </c>
      <c r="S54" s="356">
        <v>1</v>
      </c>
      <c r="T54" s="356">
        <v>0</v>
      </c>
      <c r="U54" s="61">
        <v>0</v>
      </c>
      <c r="V54" s="356">
        <v>0</v>
      </c>
      <c r="W54" s="61">
        <v>0</v>
      </c>
      <c r="X54" s="356">
        <v>0</v>
      </c>
      <c r="Y54" s="61">
        <v>0</v>
      </c>
      <c r="Z54" s="357">
        <v>0</v>
      </c>
      <c r="AA54" s="157"/>
      <c r="AB54" s="358">
        <v>1</v>
      </c>
      <c r="AC54" s="359"/>
      <c r="AD54" s="360">
        <v>0</v>
      </c>
      <c r="AE54" s="352">
        <v>0</v>
      </c>
      <c r="AF54" s="62">
        <v>0</v>
      </c>
      <c r="AG54" s="62">
        <v>0</v>
      </c>
      <c r="AH54" s="62">
        <v>0</v>
      </c>
      <c r="AI54" s="62">
        <v>0</v>
      </c>
      <c r="AJ54" s="361"/>
      <c r="AK54" s="358">
        <v>1</v>
      </c>
      <c r="AL54" s="359"/>
      <c r="AM54" s="360">
        <v>0</v>
      </c>
      <c r="AN54" s="352">
        <v>0</v>
      </c>
      <c r="AO54" s="352">
        <v>0</v>
      </c>
      <c r="AP54" s="352">
        <v>0</v>
      </c>
      <c r="AQ54" s="352">
        <v>0</v>
      </c>
      <c r="AR54" s="62">
        <v>0</v>
      </c>
      <c r="AS54" s="352">
        <v>0</v>
      </c>
    </row>
    <row r="55" spans="2:45" ht="18.75" customHeight="1">
      <c r="B55" s="733"/>
      <c r="C55" s="728"/>
      <c r="D55" s="81"/>
      <c r="E55" s="729"/>
      <c r="F55" s="2"/>
      <c r="G55" s="363" t="s">
        <v>543</v>
      </c>
      <c r="H55" s="352" t="s">
        <v>486</v>
      </c>
      <c r="I55" s="62">
        <v>0</v>
      </c>
      <c r="J55" s="352">
        <v>1</v>
      </c>
      <c r="K55" s="72">
        <v>28</v>
      </c>
      <c r="L55" s="353" t="s">
        <v>483</v>
      </c>
      <c r="M55" s="354"/>
      <c r="N55" s="615" t="s">
        <v>286</v>
      </c>
      <c r="O55" s="61">
        <v>0</v>
      </c>
      <c r="P55" s="356">
        <v>1</v>
      </c>
      <c r="Q55" s="61" t="s">
        <v>534</v>
      </c>
      <c r="R55" s="61">
        <v>1</v>
      </c>
      <c r="S55" s="356">
        <v>0</v>
      </c>
      <c r="T55" s="356">
        <v>0</v>
      </c>
      <c r="U55" s="61">
        <v>0</v>
      </c>
      <c r="V55" s="356">
        <v>0</v>
      </c>
      <c r="W55" s="61">
        <v>0</v>
      </c>
      <c r="X55" s="356">
        <v>0</v>
      </c>
      <c r="Y55" s="61">
        <v>0</v>
      </c>
      <c r="Z55" s="357">
        <v>0</v>
      </c>
      <c r="AA55" s="157"/>
      <c r="AB55" s="358">
        <v>1</v>
      </c>
      <c r="AC55" s="359"/>
      <c r="AD55" s="360">
        <v>0</v>
      </c>
      <c r="AE55" s="352">
        <v>0</v>
      </c>
      <c r="AF55" s="62">
        <v>0</v>
      </c>
      <c r="AG55" s="62">
        <v>0</v>
      </c>
      <c r="AH55" s="62">
        <v>0</v>
      </c>
      <c r="AI55" s="62">
        <v>0</v>
      </c>
      <c r="AJ55" s="361"/>
      <c r="AK55" s="358">
        <v>1</v>
      </c>
      <c r="AL55" s="359"/>
      <c r="AM55" s="360">
        <v>0</v>
      </c>
      <c r="AN55" s="352">
        <v>0</v>
      </c>
      <c r="AO55" s="352">
        <v>0</v>
      </c>
      <c r="AP55" s="352">
        <v>0</v>
      </c>
      <c r="AQ55" s="352">
        <v>0</v>
      </c>
      <c r="AR55" s="62">
        <v>0</v>
      </c>
      <c r="AS55" s="352">
        <v>0</v>
      </c>
    </row>
    <row r="56" spans="2:45" ht="16.5" customHeight="1">
      <c r="B56" s="733"/>
      <c r="C56" s="728"/>
      <c r="D56" s="81"/>
      <c r="E56" s="729"/>
      <c r="F56" s="2"/>
      <c r="G56" s="363" t="s">
        <v>233</v>
      </c>
      <c r="H56" s="352" t="s">
        <v>490</v>
      </c>
      <c r="I56" s="62">
        <v>1</v>
      </c>
      <c r="J56" s="352">
        <v>0</v>
      </c>
      <c r="K56" s="72">
        <v>5</v>
      </c>
      <c r="L56" s="353" t="s">
        <v>510</v>
      </c>
      <c r="M56" s="354"/>
      <c r="N56" s="615" t="s">
        <v>493</v>
      </c>
      <c r="O56" s="61">
        <v>1</v>
      </c>
      <c r="P56" s="356">
        <v>0</v>
      </c>
      <c r="Q56" s="61" t="s">
        <v>189</v>
      </c>
      <c r="R56" s="61">
        <v>0</v>
      </c>
      <c r="S56" s="356">
        <v>1</v>
      </c>
      <c r="T56" s="356">
        <v>0</v>
      </c>
      <c r="U56" s="61">
        <v>0</v>
      </c>
      <c r="V56" s="356">
        <v>0</v>
      </c>
      <c r="W56" s="61">
        <v>0</v>
      </c>
      <c r="X56" s="356">
        <v>0</v>
      </c>
      <c r="Y56" s="61">
        <v>0</v>
      </c>
      <c r="Z56" s="357">
        <v>0</v>
      </c>
      <c r="AA56" s="157"/>
      <c r="AB56" s="358">
        <v>1</v>
      </c>
      <c r="AC56" s="359"/>
      <c r="AD56" s="360">
        <v>0</v>
      </c>
      <c r="AE56" s="352">
        <v>0</v>
      </c>
      <c r="AF56" s="62">
        <v>0</v>
      </c>
      <c r="AG56" s="62">
        <v>0</v>
      </c>
      <c r="AH56" s="62">
        <v>0</v>
      </c>
      <c r="AI56" s="62">
        <v>0</v>
      </c>
      <c r="AJ56" s="361"/>
      <c r="AK56" s="358">
        <v>1</v>
      </c>
      <c r="AL56" s="359"/>
      <c r="AM56" s="360">
        <v>0</v>
      </c>
      <c r="AN56" s="352">
        <v>0</v>
      </c>
      <c r="AO56" s="352">
        <v>0</v>
      </c>
      <c r="AP56" s="352">
        <v>0</v>
      </c>
      <c r="AQ56" s="352">
        <v>0</v>
      </c>
      <c r="AR56" s="62">
        <v>0</v>
      </c>
      <c r="AS56" s="352">
        <v>0</v>
      </c>
    </row>
    <row r="57" spans="2:45" ht="17.25" customHeight="1">
      <c r="B57" s="733"/>
      <c r="C57" s="728"/>
      <c r="D57" s="81"/>
      <c r="E57" s="729"/>
      <c r="F57" s="2"/>
      <c r="G57" s="363" t="s">
        <v>544</v>
      </c>
      <c r="H57" s="352" t="s">
        <v>490</v>
      </c>
      <c r="I57" s="62">
        <v>1</v>
      </c>
      <c r="J57" s="352">
        <v>0</v>
      </c>
      <c r="K57" s="72">
        <v>1</v>
      </c>
      <c r="L57" s="353" t="s">
        <v>510</v>
      </c>
      <c r="M57" s="354"/>
      <c r="N57" s="355" t="s">
        <v>491</v>
      </c>
      <c r="O57" s="61">
        <v>0</v>
      </c>
      <c r="P57" s="356">
        <v>0</v>
      </c>
      <c r="Q57" s="61" t="s">
        <v>189</v>
      </c>
      <c r="R57" s="61">
        <v>0</v>
      </c>
      <c r="S57" s="356">
        <v>1</v>
      </c>
      <c r="T57" s="356">
        <v>0</v>
      </c>
      <c r="U57" s="61">
        <v>0</v>
      </c>
      <c r="V57" s="356">
        <v>0</v>
      </c>
      <c r="W57" s="61">
        <v>0</v>
      </c>
      <c r="X57" s="356">
        <v>0</v>
      </c>
      <c r="Y57" s="61">
        <v>0</v>
      </c>
      <c r="Z57" s="357">
        <v>0</v>
      </c>
      <c r="AA57" s="157"/>
      <c r="AB57" s="358">
        <v>1</v>
      </c>
      <c r="AC57" s="359"/>
      <c r="AD57" s="360">
        <v>0</v>
      </c>
      <c r="AE57" s="352">
        <v>0</v>
      </c>
      <c r="AF57" s="62">
        <v>0</v>
      </c>
      <c r="AG57" s="62">
        <v>0</v>
      </c>
      <c r="AH57" s="62">
        <v>0</v>
      </c>
      <c r="AI57" s="62">
        <v>0</v>
      </c>
      <c r="AJ57" s="361"/>
      <c r="AK57" s="358">
        <v>1</v>
      </c>
      <c r="AL57" s="359"/>
      <c r="AM57" s="360">
        <v>0</v>
      </c>
      <c r="AN57" s="352">
        <v>0</v>
      </c>
      <c r="AO57" s="352">
        <v>0</v>
      </c>
      <c r="AP57" s="352">
        <v>0</v>
      </c>
      <c r="AQ57" s="352">
        <v>0</v>
      </c>
      <c r="AR57" s="62">
        <v>0</v>
      </c>
      <c r="AS57" s="352">
        <v>0</v>
      </c>
    </row>
    <row r="58" spans="2:45" ht="23.25" customHeight="1">
      <c r="B58" s="733">
        <v>12</v>
      </c>
      <c r="C58" s="728" t="s">
        <v>237</v>
      </c>
      <c r="D58" s="81"/>
      <c r="E58" s="729">
        <v>6</v>
      </c>
      <c r="F58" s="2"/>
      <c r="G58" s="363" t="s">
        <v>237</v>
      </c>
      <c r="H58" s="352" t="s">
        <v>525</v>
      </c>
      <c r="I58" s="62">
        <v>1</v>
      </c>
      <c r="J58" s="352">
        <v>0</v>
      </c>
      <c r="K58" s="72">
        <v>50</v>
      </c>
      <c r="L58" s="353" t="s">
        <v>70</v>
      </c>
      <c r="M58" s="354"/>
      <c r="N58" s="355" t="s">
        <v>487</v>
      </c>
      <c r="O58" s="61">
        <v>0</v>
      </c>
      <c r="P58" s="356">
        <v>1</v>
      </c>
      <c r="Q58" s="61" t="s">
        <v>484</v>
      </c>
      <c r="R58" s="61">
        <v>1</v>
      </c>
      <c r="S58" s="356">
        <v>0</v>
      </c>
      <c r="T58" s="356">
        <v>0</v>
      </c>
      <c r="U58" s="61">
        <v>0</v>
      </c>
      <c r="V58" s="356">
        <v>0</v>
      </c>
      <c r="W58" s="61">
        <v>0</v>
      </c>
      <c r="X58" s="356">
        <v>0</v>
      </c>
      <c r="Y58" s="61">
        <v>0</v>
      </c>
      <c r="Z58" s="357">
        <v>0</v>
      </c>
      <c r="AA58" s="157"/>
      <c r="AB58" s="358">
        <v>1</v>
      </c>
      <c r="AC58" s="359"/>
      <c r="AD58" s="360">
        <v>0</v>
      </c>
      <c r="AE58" s="352">
        <v>0</v>
      </c>
      <c r="AF58" s="62">
        <v>0</v>
      </c>
      <c r="AG58" s="62">
        <v>0</v>
      </c>
      <c r="AH58" s="62">
        <v>0</v>
      </c>
      <c r="AI58" s="62">
        <v>0</v>
      </c>
      <c r="AJ58" s="361"/>
      <c r="AK58" s="358">
        <v>1</v>
      </c>
      <c r="AL58" s="359"/>
      <c r="AM58" s="360">
        <v>0</v>
      </c>
      <c r="AN58" s="352">
        <v>0</v>
      </c>
      <c r="AO58" s="352">
        <v>0</v>
      </c>
      <c r="AP58" s="352">
        <v>0</v>
      </c>
      <c r="AQ58" s="352">
        <v>0</v>
      </c>
      <c r="AR58" s="62">
        <v>0</v>
      </c>
      <c r="AS58" s="352">
        <v>0</v>
      </c>
    </row>
    <row r="59" spans="2:45" ht="21.75" customHeight="1">
      <c r="B59" s="733"/>
      <c r="C59" s="728"/>
      <c r="D59" s="81"/>
      <c r="E59" s="729"/>
      <c r="F59" s="2"/>
      <c r="G59" s="363" t="s">
        <v>545</v>
      </c>
      <c r="H59" s="352" t="s">
        <v>486</v>
      </c>
      <c r="I59" s="62">
        <v>0</v>
      </c>
      <c r="J59" s="352">
        <v>1</v>
      </c>
      <c r="K59" s="72">
        <v>48</v>
      </c>
      <c r="L59" s="353" t="s">
        <v>70</v>
      </c>
      <c r="M59" s="354"/>
      <c r="N59" s="355" t="s">
        <v>487</v>
      </c>
      <c r="O59" s="61">
        <v>0</v>
      </c>
      <c r="P59" s="356">
        <v>1</v>
      </c>
      <c r="Q59" s="61" t="s">
        <v>504</v>
      </c>
      <c r="R59" s="61">
        <v>1</v>
      </c>
      <c r="S59" s="356">
        <v>0</v>
      </c>
      <c r="T59" s="356">
        <v>0</v>
      </c>
      <c r="U59" s="61">
        <v>0</v>
      </c>
      <c r="V59" s="356">
        <v>0</v>
      </c>
      <c r="W59" s="61">
        <v>0</v>
      </c>
      <c r="X59" s="356">
        <v>0</v>
      </c>
      <c r="Y59" s="61">
        <v>0</v>
      </c>
      <c r="Z59" s="357">
        <v>0</v>
      </c>
      <c r="AA59" s="157"/>
      <c r="AB59" s="358">
        <v>1</v>
      </c>
      <c r="AC59" s="359"/>
      <c r="AD59" s="360">
        <v>0</v>
      </c>
      <c r="AE59" s="352">
        <v>0</v>
      </c>
      <c r="AF59" s="62">
        <v>0</v>
      </c>
      <c r="AG59" s="62">
        <v>0</v>
      </c>
      <c r="AH59" s="62">
        <v>0</v>
      </c>
      <c r="AI59" s="62">
        <v>0</v>
      </c>
      <c r="AJ59" s="361"/>
      <c r="AK59" s="358">
        <v>1</v>
      </c>
      <c r="AL59" s="359"/>
      <c r="AM59" s="360">
        <v>0</v>
      </c>
      <c r="AN59" s="352">
        <v>0</v>
      </c>
      <c r="AO59" s="352">
        <v>0</v>
      </c>
      <c r="AP59" s="352">
        <v>0</v>
      </c>
      <c r="AQ59" s="352">
        <v>0</v>
      </c>
      <c r="AR59" s="62">
        <v>0</v>
      </c>
      <c r="AS59" s="352">
        <v>0</v>
      </c>
    </row>
    <row r="60" spans="2:45" ht="20.25" customHeight="1">
      <c r="B60" s="733"/>
      <c r="C60" s="728"/>
      <c r="D60" s="81"/>
      <c r="E60" s="729"/>
      <c r="F60" s="2"/>
      <c r="G60" s="363" t="s">
        <v>546</v>
      </c>
      <c r="H60" s="352" t="s">
        <v>508</v>
      </c>
      <c r="I60" s="62">
        <v>0</v>
      </c>
      <c r="J60" s="352">
        <v>1</v>
      </c>
      <c r="K60" s="72">
        <v>24</v>
      </c>
      <c r="L60" s="353" t="s">
        <v>510</v>
      </c>
      <c r="M60" s="354"/>
      <c r="N60" s="615" t="s">
        <v>286</v>
      </c>
      <c r="O60" s="61">
        <v>1</v>
      </c>
      <c r="P60" s="356">
        <v>0</v>
      </c>
      <c r="Q60" s="61" t="s">
        <v>528</v>
      </c>
      <c r="R60" s="61">
        <v>0</v>
      </c>
      <c r="S60" s="356">
        <v>1</v>
      </c>
      <c r="T60" s="356">
        <v>0</v>
      </c>
      <c r="U60" s="61">
        <v>0</v>
      </c>
      <c r="V60" s="356">
        <v>0</v>
      </c>
      <c r="W60" s="61">
        <v>0</v>
      </c>
      <c r="X60" s="356">
        <v>0</v>
      </c>
      <c r="Y60" s="61">
        <v>0</v>
      </c>
      <c r="Z60" s="357">
        <v>0</v>
      </c>
      <c r="AA60" s="157"/>
      <c r="AB60" s="358">
        <v>1</v>
      </c>
      <c r="AC60" s="359"/>
      <c r="AD60" s="360">
        <v>0</v>
      </c>
      <c r="AE60" s="352">
        <v>0</v>
      </c>
      <c r="AF60" s="62">
        <v>0</v>
      </c>
      <c r="AG60" s="62">
        <v>0</v>
      </c>
      <c r="AH60" s="62">
        <v>0</v>
      </c>
      <c r="AI60" s="62">
        <v>0</v>
      </c>
      <c r="AJ60" s="361"/>
      <c r="AK60" s="358">
        <v>1</v>
      </c>
      <c r="AL60" s="359"/>
      <c r="AM60" s="360">
        <v>0</v>
      </c>
      <c r="AN60" s="352">
        <v>0</v>
      </c>
      <c r="AO60" s="352">
        <v>0</v>
      </c>
      <c r="AP60" s="352">
        <v>0</v>
      </c>
      <c r="AQ60" s="352">
        <v>0</v>
      </c>
      <c r="AR60" s="62">
        <v>0</v>
      </c>
      <c r="AS60" s="352">
        <v>0</v>
      </c>
    </row>
    <row r="61" spans="2:45" ht="18.75" customHeight="1">
      <c r="B61" s="733"/>
      <c r="C61" s="728"/>
      <c r="D61" s="81"/>
      <c r="E61" s="729"/>
      <c r="F61" s="2"/>
      <c r="G61" s="363" t="s">
        <v>237</v>
      </c>
      <c r="H61" s="352" t="s">
        <v>490</v>
      </c>
      <c r="I61" s="62">
        <v>1</v>
      </c>
      <c r="J61" s="352">
        <v>0</v>
      </c>
      <c r="K61" s="72">
        <v>23</v>
      </c>
      <c r="L61" s="353" t="s">
        <v>510</v>
      </c>
      <c r="M61" s="354"/>
      <c r="N61" s="615" t="s">
        <v>286</v>
      </c>
      <c r="O61" s="61">
        <v>1</v>
      </c>
      <c r="P61" s="356">
        <v>0</v>
      </c>
      <c r="Q61" s="61" t="s">
        <v>528</v>
      </c>
      <c r="R61" s="61">
        <v>0</v>
      </c>
      <c r="S61" s="356">
        <v>1</v>
      </c>
      <c r="T61" s="356">
        <v>0</v>
      </c>
      <c r="U61" s="61">
        <v>0</v>
      </c>
      <c r="V61" s="356">
        <v>0</v>
      </c>
      <c r="W61" s="61">
        <v>0</v>
      </c>
      <c r="X61" s="356">
        <v>0</v>
      </c>
      <c r="Y61" s="61">
        <v>0</v>
      </c>
      <c r="Z61" s="357">
        <v>0</v>
      </c>
      <c r="AA61" s="157"/>
      <c r="AB61" s="358">
        <v>1</v>
      </c>
      <c r="AC61" s="359"/>
      <c r="AD61" s="360">
        <v>0</v>
      </c>
      <c r="AE61" s="352">
        <v>0</v>
      </c>
      <c r="AF61" s="62">
        <v>0</v>
      </c>
      <c r="AG61" s="62">
        <v>0</v>
      </c>
      <c r="AH61" s="62">
        <v>0</v>
      </c>
      <c r="AI61" s="62">
        <v>0</v>
      </c>
      <c r="AJ61" s="361"/>
      <c r="AK61" s="358">
        <v>1</v>
      </c>
      <c r="AL61" s="359"/>
      <c r="AM61" s="360">
        <v>0</v>
      </c>
      <c r="AN61" s="352">
        <v>0</v>
      </c>
      <c r="AO61" s="352">
        <v>0</v>
      </c>
      <c r="AP61" s="352">
        <v>0</v>
      </c>
      <c r="AQ61" s="352">
        <v>0</v>
      </c>
      <c r="AR61" s="62">
        <v>0</v>
      </c>
      <c r="AS61" s="352">
        <v>0</v>
      </c>
    </row>
    <row r="62" spans="2:45" ht="20.25" customHeight="1">
      <c r="B62" s="733"/>
      <c r="C62" s="728"/>
      <c r="D62" s="81"/>
      <c r="E62" s="729"/>
      <c r="F62" s="2"/>
      <c r="G62" s="363" t="s">
        <v>547</v>
      </c>
      <c r="H62" s="352" t="s">
        <v>490</v>
      </c>
      <c r="I62" s="62">
        <v>1</v>
      </c>
      <c r="J62" s="352">
        <v>0</v>
      </c>
      <c r="K62" s="72">
        <v>16</v>
      </c>
      <c r="L62" s="353" t="s">
        <v>510</v>
      </c>
      <c r="M62" s="354"/>
      <c r="N62" s="615" t="s">
        <v>517</v>
      </c>
      <c r="O62" s="61">
        <v>1</v>
      </c>
      <c r="P62" s="356">
        <v>0</v>
      </c>
      <c r="Q62" s="61" t="s">
        <v>528</v>
      </c>
      <c r="R62" s="61">
        <v>0</v>
      </c>
      <c r="S62" s="356">
        <v>1</v>
      </c>
      <c r="T62" s="356">
        <v>0</v>
      </c>
      <c r="U62" s="61">
        <v>0</v>
      </c>
      <c r="V62" s="356">
        <v>0</v>
      </c>
      <c r="W62" s="61">
        <v>0</v>
      </c>
      <c r="X62" s="356">
        <v>0</v>
      </c>
      <c r="Y62" s="61">
        <v>0</v>
      </c>
      <c r="Z62" s="357">
        <v>0</v>
      </c>
      <c r="AA62" s="157"/>
      <c r="AB62" s="358">
        <v>1</v>
      </c>
      <c r="AC62" s="359"/>
      <c r="AD62" s="360">
        <v>0</v>
      </c>
      <c r="AE62" s="352">
        <v>0</v>
      </c>
      <c r="AF62" s="62">
        <v>0</v>
      </c>
      <c r="AG62" s="62">
        <v>0</v>
      </c>
      <c r="AH62" s="62">
        <v>0</v>
      </c>
      <c r="AI62" s="62">
        <v>0</v>
      </c>
      <c r="AJ62" s="361"/>
      <c r="AK62" s="358">
        <v>1</v>
      </c>
      <c r="AL62" s="359"/>
      <c r="AM62" s="360">
        <v>0</v>
      </c>
      <c r="AN62" s="352">
        <v>0</v>
      </c>
      <c r="AO62" s="352">
        <v>0</v>
      </c>
      <c r="AP62" s="352">
        <v>0</v>
      </c>
      <c r="AQ62" s="352">
        <v>0</v>
      </c>
      <c r="AR62" s="62">
        <v>0</v>
      </c>
      <c r="AS62" s="352">
        <v>0</v>
      </c>
    </row>
    <row r="63" spans="2:45" ht="21" customHeight="1">
      <c r="B63" s="733"/>
      <c r="C63" s="728"/>
      <c r="D63" s="81"/>
      <c r="E63" s="729"/>
      <c r="F63" s="2"/>
      <c r="G63" s="363" t="s">
        <v>548</v>
      </c>
      <c r="H63" s="352" t="s">
        <v>508</v>
      </c>
      <c r="I63" s="62">
        <v>0</v>
      </c>
      <c r="J63" s="352">
        <v>1</v>
      </c>
      <c r="K63" s="72">
        <v>14</v>
      </c>
      <c r="L63" s="353" t="s">
        <v>510</v>
      </c>
      <c r="M63" s="354"/>
      <c r="N63" s="615" t="s">
        <v>517</v>
      </c>
      <c r="O63" s="61">
        <v>1</v>
      </c>
      <c r="P63" s="356">
        <v>0</v>
      </c>
      <c r="Q63" s="61" t="s">
        <v>528</v>
      </c>
      <c r="R63" s="61">
        <v>0</v>
      </c>
      <c r="S63" s="356">
        <v>1</v>
      </c>
      <c r="T63" s="356">
        <v>0</v>
      </c>
      <c r="U63" s="61">
        <v>0</v>
      </c>
      <c r="V63" s="356">
        <v>0</v>
      </c>
      <c r="W63" s="61">
        <v>0</v>
      </c>
      <c r="X63" s="356">
        <v>0</v>
      </c>
      <c r="Y63" s="61">
        <v>0</v>
      </c>
      <c r="Z63" s="357">
        <v>0</v>
      </c>
      <c r="AA63" s="157"/>
      <c r="AB63" s="358">
        <v>1</v>
      </c>
      <c r="AC63" s="359"/>
      <c r="AD63" s="360">
        <v>0</v>
      </c>
      <c r="AE63" s="352">
        <v>0</v>
      </c>
      <c r="AF63" s="62">
        <v>0</v>
      </c>
      <c r="AG63" s="62">
        <v>0</v>
      </c>
      <c r="AH63" s="62">
        <v>0</v>
      </c>
      <c r="AI63" s="62">
        <v>0</v>
      </c>
      <c r="AJ63" s="361"/>
      <c r="AK63" s="358">
        <v>1</v>
      </c>
      <c r="AL63" s="359"/>
      <c r="AM63" s="360">
        <v>0</v>
      </c>
      <c r="AN63" s="352">
        <v>0</v>
      </c>
      <c r="AO63" s="352">
        <v>0</v>
      </c>
      <c r="AP63" s="352">
        <v>0</v>
      </c>
      <c r="AQ63" s="352">
        <v>0</v>
      </c>
      <c r="AR63" s="62">
        <v>0</v>
      </c>
      <c r="AS63" s="352">
        <v>0</v>
      </c>
    </row>
    <row r="64" spans="2:45" ht="14" customHeight="1">
      <c r="B64" s="733">
        <v>13</v>
      </c>
      <c r="C64" s="728" t="s">
        <v>240</v>
      </c>
      <c r="D64" s="81"/>
      <c r="E64" s="729">
        <v>8</v>
      </c>
      <c r="F64" s="2"/>
      <c r="G64" s="377" t="s">
        <v>240</v>
      </c>
      <c r="H64" s="352" t="s">
        <v>525</v>
      </c>
      <c r="I64" s="62">
        <v>1</v>
      </c>
      <c r="J64" s="352">
        <v>0</v>
      </c>
      <c r="K64" s="72">
        <v>73</v>
      </c>
      <c r="L64" s="353" t="s">
        <v>483</v>
      </c>
      <c r="M64" s="354"/>
      <c r="N64" s="615" t="s">
        <v>493</v>
      </c>
      <c r="O64" s="61">
        <v>0</v>
      </c>
      <c r="P64" s="356">
        <v>1</v>
      </c>
      <c r="Q64" s="61" t="s">
        <v>484</v>
      </c>
      <c r="R64" s="83"/>
      <c r="S64" s="83"/>
      <c r="T64" s="83"/>
      <c r="U64" s="83"/>
      <c r="V64" s="83"/>
      <c r="W64" s="83"/>
      <c r="X64" s="356">
        <v>1</v>
      </c>
      <c r="Y64" s="61">
        <v>0</v>
      </c>
      <c r="Z64" s="357">
        <v>0</v>
      </c>
      <c r="AA64" s="157"/>
      <c r="AB64" s="358">
        <v>1</v>
      </c>
      <c r="AC64" s="359"/>
      <c r="AD64" s="360">
        <v>0</v>
      </c>
      <c r="AE64" s="352">
        <v>0</v>
      </c>
      <c r="AF64" s="62">
        <v>0</v>
      </c>
      <c r="AG64" s="62">
        <v>0</v>
      </c>
      <c r="AH64" s="62">
        <v>0</v>
      </c>
      <c r="AI64" s="62">
        <v>0</v>
      </c>
      <c r="AJ64" s="361"/>
      <c r="AK64" s="358">
        <v>1</v>
      </c>
      <c r="AL64" s="359"/>
      <c r="AM64" s="360">
        <v>0</v>
      </c>
      <c r="AN64" s="352">
        <v>0</v>
      </c>
      <c r="AO64" s="352">
        <v>0</v>
      </c>
      <c r="AP64" s="352">
        <v>0</v>
      </c>
      <c r="AQ64" s="352">
        <v>0</v>
      </c>
      <c r="AR64" s="62">
        <v>0</v>
      </c>
      <c r="AS64" s="352">
        <v>0</v>
      </c>
    </row>
    <row r="65" spans="2:45" ht="23.25" customHeight="1">
      <c r="B65" s="733"/>
      <c r="C65" s="728"/>
      <c r="D65" s="81"/>
      <c r="E65" s="729"/>
      <c r="F65" s="2"/>
      <c r="G65" s="363" t="s">
        <v>549</v>
      </c>
      <c r="H65" s="352" t="s">
        <v>486</v>
      </c>
      <c r="I65" s="62">
        <v>0</v>
      </c>
      <c r="J65" s="352">
        <v>1</v>
      </c>
      <c r="K65" s="72">
        <v>51</v>
      </c>
      <c r="L65" s="353" t="s">
        <v>483</v>
      </c>
      <c r="M65" s="354"/>
      <c r="N65" s="615" t="s">
        <v>286</v>
      </c>
      <c r="O65" s="61">
        <v>0</v>
      </c>
      <c r="P65" s="356">
        <v>1</v>
      </c>
      <c r="Q65" s="61" t="s">
        <v>484</v>
      </c>
      <c r="R65" s="83"/>
      <c r="S65" s="83"/>
      <c r="T65" s="83"/>
      <c r="U65" s="83"/>
      <c r="V65" s="83"/>
      <c r="W65" s="83"/>
      <c r="X65" s="356">
        <v>1</v>
      </c>
      <c r="Y65" s="61">
        <v>0</v>
      </c>
      <c r="Z65" s="357">
        <v>0</v>
      </c>
      <c r="AA65" s="157"/>
      <c r="AB65" s="358">
        <v>1</v>
      </c>
      <c r="AC65" s="359"/>
      <c r="AD65" s="360">
        <v>0</v>
      </c>
      <c r="AE65" s="352">
        <v>0</v>
      </c>
      <c r="AF65" s="62">
        <v>0</v>
      </c>
      <c r="AG65" s="62">
        <v>0</v>
      </c>
      <c r="AH65" s="62">
        <v>0</v>
      </c>
      <c r="AI65" s="62">
        <v>0</v>
      </c>
      <c r="AJ65" s="361"/>
      <c r="AK65" s="358">
        <v>1</v>
      </c>
      <c r="AL65" s="359"/>
      <c r="AM65" s="360">
        <v>0</v>
      </c>
      <c r="AN65" s="352">
        <v>0</v>
      </c>
      <c r="AO65" s="352">
        <v>0</v>
      </c>
      <c r="AP65" s="352">
        <v>0</v>
      </c>
      <c r="AQ65" s="352">
        <v>0</v>
      </c>
      <c r="AR65" s="62">
        <v>0</v>
      </c>
      <c r="AS65" s="352">
        <v>0</v>
      </c>
    </row>
    <row r="66" spans="2:45" ht="24" customHeight="1">
      <c r="B66" s="733"/>
      <c r="C66" s="728"/>
      <c r="D66" s="81"/>
      <c r="E66" s="729"/>
      <c r="F66" s="2"/>
      <c r="G66" s="363" t="s">
        <v>550</v>
      </c>
      <c r="H66" s="352" t="s">
        <v>490</v>
      </c>
      <c r="I66" s="62">
        <v>1</v>
      </c>
      <c r="J66" s="352">
        <v>0</v>
      </c>
      <c r="K66" s="72">
        <v>24</v>
      </c>
      <c r="L66" s="353" t="s">
        <v>510</v>
      </c>
      <c r="M66" s="354"/>
      <c r="N66" s="615" t="s">
        <v>286</v>
      </c>
      <c r="O66" s="61">
        <v>0</v>
      </c>
      <c r="P66" s="356">
        <v>1</v>
      </c>
      <c r="Q66" s="61" t="s">
        <v>501</v>
      </c>
      <c r="R66" s="83"/>
      <c r="S66" s="83"/>
      <c r="T66" s="83"/>
      <c r="U66" s="83"/>
      <c r="V66" s="83"/>
      <c r="W66" s="83"/>
      <c r="X66" s="356">
        <v>0</v>
      </c>
      <c r="Y66" s="61">
        <v>1</v>
      </c>
      <c r="Z66" s="357">
        <v>0</v>
      </c>
      <c r="AA66" s="157"/>
      <c r="AB66" s="358">
        <v>1</v>
      </c>
      <c r="AC66" s="359"/>
      <c r="AD66" s="360">
        <v>0</v>
      </c>
      <c r="AE66" s="352">
        <v>0</v>
      </c>
      <c r="AF66" s="62">
        <v>0</v>
      </c>
      <c r="AG66" s="62">
        <v>0</v>
      </c>
      <c r="AH66" s="62">
        <v>0</v>
      </c>
      <c r="AI66" s="62">
        <v>0</v>
      </c>
      <c r="AJ66" s="361"/>
      <c r="AK66" s="358">
        <v>1</v>
      </c>
      <c r="AL66" s="359"/>
      <c r="AM66" s="360">
        <v>0</v>
      </c>
      <c r="AN66" s="352">
        <v>0</v>
      </c>
      <c r="AO66" s="352">
        <v>0</v>
      </c>
      <c r="AP66" s="352">
        <v>0</v>
      </c>
      <c r="AQ66" s="352">
        <v>0</v>
      </c>
      <c r="AR66" s="62">
        <v>0</v>
      </c>
      <c r="AS66" s="352">
        <v>0</v>
      </c>
    </row>
    <row r="67" spans="2:45" ht="21.75" customHeight="1">
      <c r="B67" s="733"/>
      <c r="C67" s="728"/>
      <c r="D67" s="81"/>
      <c r="E67" s="729"/>
      <c r="F67" s="2"/>
      <c r="G67" s="363" t="s">
        <v>240</v>
      </c>
      <c r="H67" s="352" t="s">
        <v>490</v>
      </c>
      <c r="I67" s="62">
        <v>1</v>
      </c>
      <c r="J67" s="352">
        <v>0</v>
      </c>
      <c r="K67" s="72">
        <v>28</v>
      </c>
      <c r="L67" s="353" t="s">
        <v>510</v>
      </c>
      <c r="M67" s="354"/>
      <c r="N67" s="615" t="s">
        <v>286</v>
      </c>
      <c r="O67" s="61">
        <v>0</v>
      </c>
      <c r="P67" s="356">
        <v>1</v>
      </c>
      <c r="Q67" s="61" t="s">
        <v>484</v>
      </c>
      <c r="R67" s="83"/>
      <c r="S67" s="83"/>
      <c r="T67" s="83"/>
      <c r="U67" s="83"/>
      <c r="V67" s="83"/>
      <c r="W67" s="83"/>
      <c r="X67" s="356">
        <v>0</v>
      </c>
      <c r="Y67" s="61">
        <v>1</v>
      </c>
      <c r="Z67" s="357">
        <v>0</v>
      </c>
      <c r="AA67" s="157"/>
      <c r="AB67" s="358">
        <v>1</v>
      </c>
      <c r="AC67" s="359"/>
      <c r="AD67" s="360">
        <v>0</v>
      </c>
      <c r="AE67" s="352">
        <v>0</v>
      </c>
      <c r="AF67" s="62">
        <v>0</v>
      </c>
      <c r="AG67" s="62">
        <v>0</v>
      </c>
      <c r="AH67" s="62">
        <v>0</v>
      </c>
      <c r="AI67" s="62">
        <v>0</v>
      </c>
      <c r="AJ67" s="361"/>
      <c r="AK67" s="358">
        <v>1</v>
      </c>
      <c r="AL67" s="359"/>
      <c r="AM67" s="360">
        <v>0</v>
      </c>
      <c r="AN67" s="352">
        <v>0</v>
      </c>
      <c r="AO67" s="352">
        <v>0</v>
      </c>
      <c r="AP67" s="352">
        <v>0</v>
      </c>
      <c r="AQ67" s="352">
        <v>0</v>
      </c>
      <c r="AR67" s="62">
        <v>0</v>
      </c>
      <c r="AS67" s="352">
        <v>0</v>
      </c>
    </row>
    <row r="68" spans="2:45" ht="24.75" customHeight="1">
      <c r="B68" s="733"/>
      <c r="C68" s="728"/>
      <c r="D68" s="81"/>
      <c r="E68" s="729"/>
      <c r="F68" s="2"/>
      <c r="G68" s="363" t="s">
        <v>551</v>
      </c>
      <c r="H68" s="352" t="s">
        <v>490</v>
      </c>
      <c r="I68" s="62">
        <v>1</v>
      </c>
      <c r="J68" s="352">
        <v>0</v>
      </c>
      <c r="K68" s="72">
        <v>20</v>
      </c>
      <c r="L68" s="353" t="s">
        <v>510</v>
      </c>
      <c r="M68" s="354"/>
      <c r="N68" s="615" t="s">
        <v>286</v>
      </c>
      <c r="O68" s="61">
        <v>1</v>
      </c>
      <c r="P68" s="356">
        <v>0</v>
      </c>
      <c r="Q68" s="61" t="s">
        <v>528</v>
      </c>
      <c r="R68" s="61">
        <v>0</v>
      </c>
      <c r="S68" s="356">
        <v>1</v>
      </c>
      <c r="T68" s="356">
        <v>0</v>
      </c>
      <c r="U68" s="61">
        <v>0</v>
      </c>
      <c r="V68" s="356">
        <v>0</v>
      </c>
      <c r="W68" s="61">
        <v>0</v>
      </c>
      <c r="X68" s="356">
        <v>0</v>
      </c>
      <c r="Y68" s="61">
        <v>1</v>
      </c>
      <c r="Z68" s="357">
        <v>0</v>
      </c>
      <c r="AA68" s="157"/>
      <c r="AB68" s="358">
        <v>1</v>
      </c>
      <c r="AC68" s="359"/>
      <c r="AD68" s="360">
        <v>0</v>
      </c>
      <c r="AE68" s="352">
        <v>0</v>
      </c>
      <c r="AF68" s="62">
        <v>0</v>
      </c>
      <c r="AG68" s="62">
        <v>0</v>
      </c>
      <c r="AH68" s="62">
        <v>0</v>
      </c>
      <c r="AI68" s="62">
        <v>0</v>
      </c>
      <c r="AJ68" s="361"/>
      <c r="AK68" s="358">
        <v>1</v>
      </c>
      <c r="AL68" s="359"/>
      <c r="AM68" s="360">
        <v>0</v>
      </c>
      <c r="AN68" s="352">
        <v>0</v>
      </c>
      <c r="AO68" s="352">
        <v>0</v>
      </c>
      <c r="AP68" s="352">
        <v>0</v>
      </c>
      <c r="AQ68" s="352">
        <v>0</v>
      </c>
      <c r="AR68" s="62">
        <v>0</v>
      </c>
      <c r="AS68" s="352">
        <v>0</v>
      </c>
    </row>
    <row r="69" spans="2:45">
      <c r="B69" s="733"/>
      <c r="C69" s="728"/>
      <c r="D69" s="81"/>
      <c r="E69" s="729"/>
      <c r="F69" s="2"/>
      <c r="G69" s="363" t="s">
        <v>552</v>
      </c>
      <c r="H69" s="352" t="s">
        <v>490</v>
      </c>
      <c r="I69" s="62">
        <v>0</v>
      </c>
      <c r="J69" s="352">
        <v>1</v>
      </c>
      <c r="K69" s="72">
        <v>16</v>
      </c>
      <c r="L69" s="353" t="s">
        <v>510</v>
      </c>
      <c r="M69" s="354"/>
      <c r="N69" s="615" t="s">
        <v>493</v>
      </c>
      <c r="O69" s="61">
        <v>1</v>
      </c>
      <c r="P69" s="356">
        <v>0</v>
      </c>
      <c r="Q69" s="61" t="s">
        <v>528</v>
      </c>
      <c r="R69" s="61">
        <v>0</v>
      </c>
      <c r="S69" s="356">
        <v>1</v>
      </c>
      <c r="T69" s="356">
        <v>0</v>
      </c>
      <c r="U69" s="61">
        <v>0</v>
      </c>
      <c r="V69" s="356">
        <v>0</v>
      </c>
      <c r="W69" s="61">
        <v>0</v>
      </c>
      <c r="X69" s="356">
        <v>0</v>
      </c>
      <c r="Y69" s="61">
        <v>1</v>
      </c>
      <c r="Z69" s="357">
        <v>0</v>
      </c>
      <c r="AA69" s="157"/>
      <c r="AB69" s="358">
        <v>1</v>
      </c>
      <c r="AC69" s="359"/>
      <c r="AD69" s="360">
        <v>0</v>
      </c>
      <c r="AE69" s="352">
        <v>0</v>
      </c>
      <c r="AF69" s="62">
        <v>0</v>
      </c>
      <c r="AG69" s="62">
        <v>0</v>
      </c>
      <c r="AH69" s="62">
        <v>0</v>
      </c>
      <c r="AI69" s="62">
        <v>0</v>
      </c>
      <c r="AJ69" s="361"/>
      <c r="AK69" s="358">
        <v>1</v>
      </c>
      <c r="AL69" s="359"/>
      <c r="AM69" s="360">
        <v>0</v>
      </c>
      <c r="AN69" s="352">
        <v>0</v>
      </c>
      <c r="AO69" s="352">
        <v>0</v>
      </c>
      <c r="AP69" s="352">
        <v>0</v>
      </c>
      <c r="AQ69" s="352">
        <v>0</v>
      </c>
      <c r="AR69" s="62">
        <v>0</v>
      </c>
      <c r="AS69" s="352">
        <v>0</v>
      </c>
    </row>
    <row r="70" spans="2:45" ht="19.5" customHeight="1">
      <c r="B70" s="733"/>
      <c r="C70" s="728"/>
      <c r="D70" s="81"/>
      <c r="E70" s="729"/>
      <c r="F70" s="2"/>
      <c r="G70" s="363" t="s">
        <v>553</v>
      </c>
      <c r="H70" s="352" t="s">
        <v>490</v>
      </c>
      <c r="I70" s="62">
        <v>0</v>
      </c>
      <c r="J70" s="352">
        <v>1</v>
      </c>
      <c r="K70" s="72">
        <v>10</v>
      </c>
      <c r="L70" s="353" t="s">
        <v>510</v>
      </c>
      <c r="M70" s="354"/>
      <c r="N70" s="355" t="s">
        <v>126</v>
      </c>
      <c r="O70" s="61">
        <v>1</v>
      </c>
      <c r="P70" s="356">
        <v>0</v>
      </c>
      <c r="Q70" s="61" t="s">
        <v>528</v>
      </c>
      <c r="R70" s="61">
        <v>0</v>
      </c>
      <c r="S70" s="356">
        <v>1</v>
      </c>
      <c r="T70" s="356">
        <v>0</v>
      </c>
      <c r="U70" s="61">
        <v>0</v>
      </c>
      <c r="V70" s="356">
        <v>0</v>
      </c>
      <c r="W70" s="61">
        <v>0</v>
      </c>
      <c r="X70" s="356">
        <v>0</v>
      </c>
      <c r="Y70" s="61">
        <v>1</v>
      </c>
      <c r="Z70" s="357">
        <v>0</v>
      </c>
      <c r="AA70" s="157"/>
      <c r="AB70" s="358">
        <v>1</v>
      </c>
      <c r="AC70" s="359"/>
      <c r="AD70" s="360">
        <v>0</v>
      </c>
      <c r="AE70" s="352">
        <v>0</v>
      </c>
      <c r="AF70" s="62">
        <v>0</v>
      </c>
      <c r="AG70" s="62">
        <v>0</v>
      </c>
      <c r="AH70" s="62">
        <v>0</v>
      </c>
      <c r="AI70" s="62">
        <v>0</v>
      </c>
      <c r="AJ70" s="361"/>
      <c r="AK70" s="358">
        <v>1</v>
      </c>
      <c r="AL70" s="359"/>
      <c r="AM70" s="360">
        <v>0</v>
      </c>
      <c r="AN70" s="352">
        <v>0</v>
      </c>
      <c r="AO70" s="352">
        <v>0</v>
      </c>
      <c r="AP70" s="352">
        <v>0</v>
      </c>
      <c r="AQ70" s="352">
        <v>0</v>
      </c>
      <c r="AR70" s="62">
        <v>0</v>
      </c>
      <c r="AS70" s="352">
        <v>0</v>
      </c>
    </row>
    <row r="71" spans="2:45">
      <c r="B71" s="733"/>
      <c r="C71" s="728"/>
      <c r="D71" s="81"/>
      <c r="E71" s="729"/>
      <c r="F71" s="2"/>
      <c r="G71" s="363" t="s">
        <v>554</v>
      </c>
      <c r="H71" s="352" t="s">
        <v>490</v>
      </c>
      <c r="I71" s="62">
        <v>1</v>
      </c>
      <c r="J71" s="352">
        <v>0</v>
      </c>
      <c r="K71" s="72">
        <v>10</v>
      </c>
      <c r="L71" s="353" t="s">
        <v>510</v>
      </c>
      <c r="M71" s="354"/>
      <c r="N71" s="615" t="s">
        <v>493</v>
      </c>
      <c r="O71" s="61">
        <v>1</v>
      </c>
      <c r="P71" s="356">
        <v>0</v>
      </c>
      <c r="Q71" s="61" t="s">
        <v>528</v>
      </c>
      <c r="R71" s="61">
        <v>0</v>
      </c>
      <c r="S71" s="356">
        <v>1</v>
      </c>
      <c r="T71" s="356">
        <v>0</v>
      </c>
      <c r="U71" s="61">
        <v>0</v>
      </c>
      <c r="V71" s="356">
        <v>0</v>
      </c>
      <c r="W71" s="61">
        <v>0</v>
      </c>
      <c r="X71" s="356">
        <v>0</v>
      </c>
      <c r="Y71" s="61">
        <v>1</v>
      </c>
      <c r="Z71" s="357">
        <v>0</v>
      </c>
      <c r="AA71" s="157"/>
      <c r="AB71" s="358">
        <v>1</v>
      </c>
      <c r="AC71" s="359"/>
      <c r="AD71" s="360">
        <v>0</v>
      </c>
      <c r="AE71" s="352">
        <v>0</v>
      </c>
      <c r="AF71" s="62">
        <v>0</v>
      </c>
      <c r="AG71" s="62">
        <v>0</v>
      </c>
      <c r="AH71" s="62">
        <v>0</v>
      </c>
      <c r="AI71" s="62">
        <v>0</v>
      </c>
      <c r="AJ71" s="361"/>
      <c r="AK71" s="358">
        <v>1</v>
      </c>
      <c r="AL71" s="359"/>
      <c r="AM71" s="360">
        <v>0</v>
      </c>
      <c r="AN71" s="352">
        <v>0</v>
      </c>
      <c r="AO71" s="352">
        <v>0</v>
      </c>
      <c r="AP71" s="352">
        <v>0</v>
      </c>
      <c r="AQ71" s="352">
        <v>0</v>
      </c>
      <c r="AR71" s="62">
        <v>0</v>
      </c>
      <c r="AS71" s="352">
        <v>0</v>
      </c>
    </row>
    <row r="72" spans="2:45" ht="14" customHeight="1">
      <c r="B72" s="733">
        <v>14</v>
      </c>
      <c r="C72" s="728" t="s">
        <v>242</v>
      </c>
      <c r="D72" s="81"/>
      <c r="E72" s="729">
        <v>6</v>
      </c>
      <c r="F72" s="2"/>
      <c r="G72" s="363" t="s">
        <v>242</v>
      </c>
      <c r="H72" s="352" t="s">
        <v>525</v>
      </c>
      <c r="I72" s="62">
        <v>1</v>
      </c>
      <c r="J72" s="352">
        <v>0</v>
      </c>
      <c r="K72" s="72">
        <v>58</v>
      </c>
      <c r="L72" s="353" t="s">
        <v>70</v>
      </c>
      <c r="M72" s="354"/>
      <c r="N72" s="615" t="s">
        <v>493</v>
      </c>
      <c r="O72" s="61">
        <v>0</v>
      </c>
      <c r="P72" s="356">
        <v>1</v>
      </c>
      <c r="Q72" s="61" t="s">
        <v>531</v>
      </c>
      <c r="R72" s="61">
        <v>1</v>
      </c>
      <c r="S72" s="356">
        <v>0</v>
      </c>
      <c r="T72" s="83"/>
      <c r="U72" s="83"/>
      <c r="V72" s="83"/>
      <c r="W72" s="83"/>
      <c r="X72" s="83"/>
      <c r="Y72" s="83"/>
      <c r="Z72" s="370"/>
      <c r="AA72" s="157"/>
      <c r="AB72" s="358">
        <v>0</v>
      </c>
      <c r="AC72" s="359"/>
      <c r="AD72" s="360">
        <v>1</v>
      </c>
      <c r="AE72" s="352" t="s">
        <v>555</v>
      </c>
      <c r="AF72" s="62">
        <v>1</v>
      </c>
      <c r="AG72" s="62">
        <v>0</v>
      </c>
      <c r="AH72" s="62">
        <v>0</v>
      </c>
      <c r="AI72" s="62">
        <v>0</v>
      </c>
      <c r="AJ72" s="361"/>
      <c r="AK72" s="358">
        <v>1</v>
      </c>
      <c r="AL72" s="359"/>
      <c r="AM72" s="360">
        <v>0</v>
      </c>
      <c r="AN72" s="352">
        <v>0</v>
      </c>
      <c r="AO72" s="352">
        <v>0</v>
      </c>
      <c r="AP72" s="352">
        <v>0</v>
      </c>
      <c r="AQ72" s="352">
        <v>0</v>
      </c>
      <c r="AR72" s="62">
        <v>0</v>
      </c>
      <c r="AS72" s="352">
        <v>0</v>
      </c>
    </row>
    <row r="73" spans="2:45" ht="16.5" hidden="1" customHeight="1">
      <c r="B73" s="733"/>
      <c r="C73" s="728"/>
      <c r="D73" s="81"/>
      <c r="E73" s="729"/>
      <c r="F73" s="2"/>
      <c r="G73" s="363" t="s">
        <v>244</v>
      </c>
      <c r="H73" s="352" t="s">
        <v>486</v>
      </c>
      <c r="I73" s="62">
        <v>0</v>
      </c>
      <c r="J73" s="352">
        <v>1</v>
      </c>
      <c r="K73" s="72">
        <v>48</v>
      </c>
      <c r="L73" s="353" t="s">
        <v>70</v>
      </c>
      <c r="M73" s="354"/>
      <c r="N73" s="615" t="s">
        <v>286</v>
      </c>
      <c r="O73" s="61">
        <v>0</v>
      </c>
      <c r="P73" s="356">
        <v>1</v>
      </c>
      <c r="Q73" s="61" t="s">
        <v>484</v>
      </c>
      <c r="R73" s="61">
        <v>1</v>
      </c>
      <c r="S73" s="356">
        <v>0</v>
      </c>
      <c r="T73" s="83"/>
      <c r="U73" s="83"/>
      <c r="V73" s="83"/>
      <c r="W73" s="83"/>
      <c r="X73" s="83"/>
      <c r="Y73" s="83"/>
      <c r="Z73" s="370"/>
      <c r="AA73" s="157"/>
      <c r="AB73" s="358">
        <v>1</v>
      </c>
      <c r="AC73" s="359"/>
      <c r="AD73" s="360">
        <v>0</v>
      </c>
      <c r="AE73" s="352">
        <v>0</v>
      </c>
      <c r="AF73" s="62">
        <v>0</v>
      </c>
      <c r="AG73" s="62">
        <v>0</v>
      </c>
      <c r="AH73" s="62">
        <v>0</v>
      </c>
      <c r="AI73" s="62">
        <v>0</v>
      </c>
      <c r="AJ73" s="361"/>
      <c r="AK73" s="358">
        <v>1</v>
      </c>
      <c r="AL73" s="359"/>
      <c r="AM73" s="360">
        <v>0</v>
      </c>
      <c r="AN73" s="352">
        <v>0</v>
      </c>
      <c r="AO73" s="352">
        <v>0</v>
      </c>
      <c r="AP73" s="352">
        <v>0</v>
      </c>
      <c r="AQ73" s="352">
        <v>0</v>
      </c>
      <c r="AR73" s="62">
        <v>0</v>
      </c>
      <c r="AS73" s="352">
        <v>0</v>
      </c>
    </row>
    <row r="74" spans="2:45" hidden="1">
      <c r="B74" s="733"/>
      <c r="C74" s="728"/>
      <c r="D74" s="81"/>
      <c r="E74" s="729"/>
      <c r="F74" s="2"/>
      <c r="G74" s="363" t="s">
        <v>556</v>
      </c>
      <c r="H74" s="352" t="s">
        <v>490</v>
      </c>
      <c r="I74" s="62">
        <v>0</v>
      </c>
      <c r="J74" s="352">
        <v>1</v>
      </c>
      <c r="K74" s="72">
        <v>18</v>
      </c>
      <c r="L74" s="353" t="s">
        <v>510</v>
      </c>
      <c r="M74" s="354"/>
      <c r="N74" s="355" t="s">
        <v>126</v>
      </c>
      <c r="O74" s="61">
        <v>1</v>
      </c>
      <c r="P74" s="356">
        <v>0</v>
      </c>
      <c r="Q74" s="61" t="s">
        <v>528</v>
      </c>
      <c r="R74" s="61">
        <v>0</v>
      </c>
      <c r="S74" s="356">
        <v>1</v>
      </c>
      <c r="T74" s="356">
        <v>0</v>
      </c>
      <c r="U74" s="61">
        <v>0</v>
      </c>
      <c r="V74" s="356">
        <v>0</v>
      </c>
      <c r="W74" s="61">
        <v>0</v>
      </c>
      <c r="X74" s="356">
        <v>0</v>
      </c>
      <c r="Y74" s="61">
        <v>0</v>
      </c>
      <c r="Z74" s="357">
        <v>0</v>
      </c>
      <c r="AA74" s="157"/>
      <c r="AB74" s="358">
        <v>1</v>
      </c>
      <c r="AC74" s="359"/>
      <c r="AD74" s="360">
        <v>0</v>
      </c>
      <c r="AE74" s="352">
        <v>0</v>
      </c>
      <c r="AF74" s="62">
        <v>0</v>
      </c>
      <c r="AG74" s="62">
        <v>0</v>
      </c>
      <c r="AH74" s="62">
        <v>0</v>
      </c>
      <c r="AI74" s="62">
        <v>0</v>
      </c>
      <c r="AJ74" s="361"/>
      <c r="AK74" s="358">
        <v>1</v>
      </c>
      <c r="AL74" s="359"/>
      <c r="AM74" s="360">
        <v>0</v>
      </c>
      <c r="AN74" s="352">
        <v>0</v>
      </c>
      <c r="AO74" s="352">
        <v>0</v>
      </c>
      <c r="AP74" s="352">
        <v>0</v>
      </c>
      <c r="AQ74" s="352">
        <v>0</v>
      </c>
      <c r="AR74" s="62">
        <v>0</v>
      </c>
      <c r="AS74" s="352">
        <v>0</v>
      </c>
    </row>
    <row r="75" spans="2:45" hidden="1">
      <c r="B75" s="733"/>
      <c r="C75" s="728"/>
      <c r="D75" s="81"/>
      <c r="E75" s="729"/>
      <c r="F75" s="2"/>
      <c r="G75" s="363" t="s">
        <v>557</v>
      </c>
      <c r="H75" s="352" t="s">
        <v>490</v>
      </c>
      <c r="I75" s="62">
        <v>1</v>
      </c>
      <c r="J75" s="352">
        <v>0</v>
      </c>
      <c r="K75" s="72">
        <v>14</v>
      </c>
      <c r="L75" s="353" t="s">
        <v>510</v>
      </c>
      <c r="M75" s="354"/>
      <c r="N75" s="615" t="s">
        <v>517</v>
      </c>
      <c r="O75" s="61">
        <v>1</v>
      </c>
      <c r="P75" s="356">
        <v>0</v>
      </c>
      <c r="Q75" s="61" t="s">
        <v>528</v>
      </c>
      <c r="R75" s="61">
        <v>0</v>
      </c>
      <c r="S75" s="356">
        <v>1</v>
      </c>
      <c r="T75" s="356">
        <v>0</v>
      </c>
      <c r="U75" s="61">
        <v>0</v>
      </c>
      <c r="V75" s="356">
        <v>0</v>
      </c>
      <c r="W75" s="61">
        <v>0</v>
      </c>
      <c r="X75" s="356">
        <v>0</v>
      </c>
      <c r="Y75" s="61">
        <v>0</v>
      </c>
      <c r="Z75" s="357">
        <v>0</v>
      </c>
      <c r="AA75" s="157"/>
      <c r="AB75" s="358">
        <v>1</v>
      </c>
      <c r="AC75" s="359"/>
      <c r="AD75" s="360">
        <v>0</v>
      </c>
      <c r="AE75" s="352">
        <v>0</v>
      </c>
      <c r="AF75" s="62">
        <v>0</v>
      </c>
      <c r="AG75" s="62">
        <v>0</v>
      </c>
      <c r="AH75" s="62">
        <v>0</v>
      </c>
      <c r="AI75" s="62">
        <v>0</v>
      </c>
      <c r="AJ75" s="361"/>
      <c r="AK75" s="358">
        <v>1</v>
      </c>
      <c r="AL75" s="359"/>
      <c r="AM75" s="360">
        <v>0</v>
      </c>
      <c r="AN75" s="352">
        <v>0</v>
      </c>
      <c r="AO75" s="352">
        <v>0</v>
      </c>
      <c r="AP75" s="352">
        <v>0</v>
      </c>
      <c r="AQ75" s="352">
        <v>0</v>
      </c>
      <c r="AR75" s="62">
        <v>0</v>
      </c>
      <c r="AS75" s="352">
        <v>0</v>
      </c>
    </row>
    <row r="76" spans="2:45">
      <c r="B76" s="733"/>
      <c r="C76" s="728"/>
      <c r="D76" s="81"/>
      <c r="E76" s="729"/>
      <c r="F76" s="2"/>
      <c r="G76" s="363" t="s">
        <v>558</v>
      </c>
      <c r="H76" s="352" t="s">
        <v>490</v>
      </c>
      <c r="I76" s="62">
        <v>1</v>
      </c>
      <c r="J76" s="352">
        <v>0</v>
      </c>
      <c r="K76" s="72">
        <v>11</v>
      </c>
      <c r="L76" s="353" t="s">
        <v>510</v>
      </c>
      <c r="M76" s="354"/>
      <c r="N76" s="615" t="s">
        <v>493</v>
      </c>
      <c r="O76" s="61">
        <v>1</v>
      </c>
      <c r="P76" s="356">
        <v>0</v>
      </c>
      <c r="Q76" s="61" t="s">
        <v>528</v>
      </c>
      <c r="R76" s="61">
        <v>0</v>
      </c>
      <c r="S76" s="356">
        <v>1</v>
      </c>
      <c r="T76" s="356">
        <v>0</v>
      </c>
      <c r="U76" s="61">
        <v>0</v>
      </c>
      <c r="V76" s="356">
        <v>0</v>
      </c>
      <c r="W76" s="61">
        <v>0</v>
      </c>
      <c r="X76" s="356">
        <v>0</v>
      </c>
      <c r="Y76" s="61">
        <v>0</v>
      </c>
      <c r="Z76" s="357">
        <v>0</v>
      </c>
      <c r="AA76" s="157"/>
      <c r="AB76" s="358">
        <v>1</v>
      </c>
      <c r="AC76" s="359"/>
      <c r="AD76" s="360">
        <v>0</v>
      </c>
      <c r="AE76" s="352">
        <v>0</v>
      </c>
      <c r="AF76" s="62">
        <v>0</v>
      </c>
      <c r="AG76" s="62">
        <v>0</v>
      </c>
      <c r="AH76" s="62">
        <v>0</v>
      </c>
      <c r="AI76" s="62">
        <v>0</v>
      </c>
      <c r="AJ76" s="361"/>
      <c r="AK76" s="358">
        <v>1</v>
      </c>
      <c r="AL76" s="359"/>
      <c r="AM76" s="360">
        <v>0</v>
      </c>
      <c r="AN76" s="352">
        <v>0</v>
      </c>
      <c r="AO76" s="352">
        <v>0</v>
      </c>
      <c r="AP76" s="352">
        <v>0</v>
      </c>
      <c r="AQ76" s="352">
        <v>0</v>
      </c>
      <c r="AR76" s="62">
        <v>0</v>
      </c>
      <c r="AS76" s="352">
        <v>0</v>
      </c>
    </row>
    <row r="77" spans="2:45" hidden="1">
      <c r="B77" s="733"/>
      <c r="C77" s="728"/>
      <c r="D77" s="81"/>
      <c r="E77" s="729"/>
      <c r="F77" s="2"/>
      <c r="G77" s="363" t="s">
        <v>242</v>
      </c>
      <c r="H77" s="352" t="s">
        <v>490</v>
      </c>
      <c r="I77" s="62">
        <v>1</v>
      </c>
      <c r="J77" s="352">
        <v>0</v>
      </c>
      <c r="K77" s="72">
        <v>3</v>
      </c>
      <c r="L77" s="353" t="s">
        <v>510</v>
      </c>
      <c r="M77" s="354"/>
      <c r="N77" s="355" t="s">
        <v>491</v>
      </c>
      <c r="O77" s="61">
        <v>0</v>
      </c>
      <c r="P77" s="356">
        <v>1</v>
      </c>
      <c r="Q77" s="61" t="s">
        <v>189</v>
      </c>
      <c r="R77" s="61">
        <v>0</v>
      </c>
      <c r="S77" s="356">
        <v>0</v>
      </c>
      <c r="T77" s="356">
        <v>0</v>
      </c>
      <c r="U77" s="61">
        <v>0</v>
      </c>
      <c r="V77" s="356">
        <v>0</v>
      </c>
      <c r="W77" s="61">
        <v>0</v>
      </c>
      <c r="X77" s="356">
        <v>0</v>
      </c>
      <c r="Y77" s="61">
        <v>0</v>
      </c>
      <c r="Z77" s="357">
        <v>0</v>
      </c>
      <c r="AA77" s="157"/>
      <c r="AB77" s="358">
        <v>1</v>
      </c>
      <c r="AC77" s="359"/>
      <c r="AD77" s="360">
        <v>0</v>
      </c>
      <c r="AE77" s="352">
        <v>0</v>
      </c>
      <c r="AF77" s="62">
        <v>0</v>
      </c>
      <c r="AG77" s="62">
        <v>0</v>
      </c>
      <c r="AH77" s="62">
        <v>0</v>
      </c>
      <c r="AI77" s="62">
        <v>0</v>
      </c>
      <c r="AJ77" s="361"/>
      <c r="AK77" s="358">
        <v>1</v>
      </c>
      <c r="AL77" s="359"/>
      <c r="AM77" s="360">
        <v>0</v>
      </c>
      <c r="AN77" s="352">
        <v>0</v>
      </c>
      <c r="AO77" s="352">
        <v>0</v>
      </c>
      <c r="AP77" s="352">
        <v>0</v>
      </c>
      <c r="AQ77" s="352">
        <v>0</v>
      </c>
      <c r="AR77" s="62">
        <v>0</v>
      </c>
      <c r="AS77" s="352">
        <v>0</v>
      </c>
    </row>
    <row r="78" spans="2:45" ht="14" hidden="1" customHeight="1">
      <c r="B78" s="733">
        <v>15</v>
      </c>
      <c r="C78" s="728" t="s">
        <v>244</v>
      </c>
      <c r="D78" s="81"/>
      <c r="E78" s="729">
        <v>6</v>
      </c>
      <c r="F78" s="2"/>
      <c r="G78" s="363" t="s">
        <v>244</v>
      </c>
      <c r="H78" s="352" t="s">
        <v>525</v>
      </c>
      <c r="I78" s="62">
        <v>0</v>
      </c>
      <c r="J78" s="352">
        <v>1</v>
      </c>
      <c r="K78" s="72">
        <v>48</v>
      </c>
      <c r="L78" s="353" t="s">
        <v>70</v>
      </c>
      <c r="M78" s="354"/>
      <c r="N78" s="615" t="s">
        <v>286</v>
      </c>
      <c r="O78" s="61">
        <v>0</v>
      </c>
      <c r="P78" s="356">
        <v>1</v>
      </c>
      <c r="Q78" s="61" t="s">
        <v>531</v>
      </c>
      <c r="R78" s="61">
        <v>1</v>
      </c>
      <c r="S78" s="356">
        <v>0</v>
      </c>
      <c r="T78" s="83"/>
      <c r="U78" s="83"/>
      <c r="V78" s="83"/>
      <c r="W78" s="83"/>
      <c r="X78" s="83"/>
      <c r="Y78" s="83"/>
      <c r="Z78" s="370"/>
      <c r="AA78" s="157"/>
      <c r="AB78" s="358">
        <v>1</v>
      </c>
      <c r="AC78" s="359"/>
      <c r="AD78" s="360">
        <v>0</v>
      </c>
      <c r="AE78" s="352">
        <v>0</v>
      </c>
      <c r="AF78" s="62">
        <v>0</v>
      </c>
      <c r="AG78" s="62">
        <v>0</v>
      </c>
      <c r="AH78" s="62">
        <v>0</v>
      </c>
      <c r="AI78" s="62">
        <v>0</v>
      </c>
      <c r="AJ78" s="361"/>
      <c r="AK78" s="358">
        <v>1</v>
      </c>
      <c r="AL78" s="359"/>
      <c r="AM78" s="360">
        <v>0</v>
      </c>
      <c r="AN78" s="352">
        <v>0</v>
      </c>
      <c r="AO78" s="352">
        <v>0</v>
      </c>
      <c r="AP78" s="352">
        <v>0</v>
      </c>
      <c r="AQ78" s="352">
        <v>0</v>
      </c>
      <c r="AR78" s="62">
        <v>0</v>
      </c>
      <c r="AS78" s="352">
        <v>0</v>
      </c>
    </row>
    <row r="79" spans="2:45">
      <c r="B79" s="733"/>
      <c r="C79" s="728"/>
      <c r="D79" s="81"/>
      <c r="E79" s="729"/>
      <c r="F79" s="2"/>
      <c r="G79" s="363" t="s">
        <v>242</v>
      </c>
      <c r="H79" s="352" t="s">
        <v>559</v>
      </c>
      <c r="I79" s="62">
        <v>1</v>
      </c>
      <c r="J79" s="352">
        <v>0</v>
      </c>
      <c r="K79" s="72">
        <v>58</v>
      </c>
      <c r="L79" s="353" t="s">
        <v>70</v>
      </c>
      <c r="M79" s="354"/>
      <c r="N79" s="615" t="s">
        <v>493</v>
      </c>
      <c r="O79" s="61">
        <v>0</v>
      </c>
      <c r="P79" s="356">
        <v>1</v>
      </c>
      <c r="Q79" s="61" t="s">
        <v>484</v>
      </c>
      <c r="R79" s="61">
        <v>1</v>
      </c>
      <c r="S79" s="356">
        <v>0</v>
      </c>
      <c r="T79" s="83"/>
      <c r="U79" s="83"/>
      <c r="V79" s="83"/>
      <c r="W79" s="83"/>
      <c r="X79" s="83"/>
      <c r="Y79" s="83"/>
      <c r="Z79" s="370"/>
      <c r="AA79" s="157"/>
      <c r="AB79" s="358">
        <v>1</v>
      </c>
      <c r="AC79" s="359"/>
      <c r="AD79" s="360">
        <v>0</v>
      </c>
      <c r="AE79" s="352">
        <v>0</v>
      </c>
      <c r="AF79" s="62">
        <v>0</v>
      </c>
      <c r="AG79" s="62">
        <v>0</v>
      </c>
      <c r="AH79" s="62">
        <v>0</v>
      </c>
      <c r="AI79" s="62">
        <v>0</v>
      </c>
      <c r="AJ79" s="361"/>
      <c r="AK79" s="358">
        <v>1</v>
      </c>
      <c r="AL79" s="359"/>
      <c r="AM79" s="360">
        <v>0</v>
      </c>
      <c r="AN79" s="352">
        <v>0</v>
      </c>
      <c r="AO79" s="352">
        <v>0</v>
      </c>
      <c r="AP79" s="352">
        <v>0</v>
      </c>
      <c r="AQ79" s="352">
        <v>0</v>
      </c>
      <c r="AR79" s="62">
        <v>0</v>
      </c>
      <c r="AS79" s="352">
        <v>0</v>
      </c>
    </row>
    <row r="80" spans="2:45" ht="13.5" customHeight="1">
      <c r="B80" s="733"/>
      <c r="C80" s="728"/>
      <c r="D80" s="81"/>
      <c r="E80" s="729"/>
      <c r="F80" s="2"/>
      <c r="G80" s="363" t="s">
        <v>556</v>
      </c>
      <c r="H80" s="352" t="s">
        <v>490</v>
      </c>
      <c r="I80" s="62">
        <v>0</v>
      </c>
      <c r="J80" s="352">
        <v>1</v>
      </c>
      <c r="K80" s="72">
        <v>18</v>
      </c>
      <c r="L80" s="353" t="s">
        <v>510</v>
      </c>
      <c r="M80" s="354"/>
      <c r="N80" s="355" t="s">
        <v>126</v>
      </c>
      <c r="O80" s="61">
        <v>1</v>
      </c>
      <c r="P80" s="356">
        <v>0</v>
      </c>
      <c r="Q80" s="61" t="s">
        <v>528</v>
      </c>
      <c r="R80" s="61">
        <v>0</v>
      </c>
      <c r="S80" s="356">
        <v>1</v>
      </c>
      <c r="T80" s="356">
        <v>0</v>
      </c>
      <c r="U80" s="61">
        <v>0</v>
      </c>
      <c r="V80" s="356">
        <v>0</v>
      </c>
      <c r="W80" s="61">
        <v>0</v>
      </c>
      <c r="X80" s="356">
        <v>0</v>
      </c>
      <c r="Y80" s="61">
        <v>0</v>
      </c>
      <c r="Z80" s="357">
        <v>0</v>
      </c>
      <c r="AA80" s="157"/>
      <c r="AB80" s="358">
        <v>1</v>
      </c>
      <c r="AC80" s="359"/>
      <c r="AD80" s="360">
        <v>0</v>
      </c>
      <c r="AE80" s="352">
        <v>0</v>
      </c>
      <c r="AF80" s="62">
        <v>0</v>
      </c>
      <c r="AG80" s="62">
        <v>0</v>
      </c>
      <c r="AH80" s="62">
        <v>0</v>
      </c>
      <c r="AI80" s="62">
        <v>0</v>
      </c>
      <c r="AJ80" s="361"/>
      <c r="AK80" s="358">
        <v>1</v>
      </c>
      <c r="AL80" s="359"/>
      <c r="AM80" s="360">
        <v>0</v>
      </c>
      <c r="AN80" s="352">
        <v>0</v>
      </c>
      <c r="AO80" s="352">
        <v>0</v>
      </c>
      <c r="AP80" s="352">
        <v>0</v>
      </c>
      <c r="AQ80" s="352">
        <v>0</v>
      </c>
      <c r="AR80" s="62">
        <v>0</v>
      </c>
      <c r="AS80" s="352">
        <v>0</v>
      </c>
    </row>
    <row r="81" spans="2:45" ht="13.5" customHeight="1">
      <c r="B81" s="733"/>
      <c r="C81" s="728"/>
      <c r="D81" s="81"/>
      <c r="E81" s="729"/>
      <c r="F81" s="2"/>
      <c r="G81" s="363" t="s">
        <v>557</v>
      </c>
      <c r="H81" s="352" t="s">
        <v>490</v>
      </c>
      <c r="I81" s="62">
        <v>1</v>
      </c>
      <c r="J81" s="352">
        <v>0</v>
      </c>
      <c r="K81" s="72">
        <v>14</v>
      </c>
      <c r="L81" s="353" t="s">
        <v>510</v>
      </c>
      <c r="M81" s="354"/>
      <c r="N81" s="615" t="s">
        <v>517</v>
      </c>
      <c r="O81" s="61">
        <v>1</v>
      </c>
      <c r="P81" s="356">
        <v>0</v>
      </c>
      <c r="Q81" s="61" t="s">
        <v>528</v>
      </c>
      <c r="R81" s="61">
        <v>0</v>
      </c>
      <c r="S81" s="356">
        <v>1</v>
      </c>
      <c r="T81" s="356">
        <v>0</v>
      </c>
      <c r="U81" s="61">
        <v>0</v>
      </c>
      <c r="V81" s="356">
        <v>0</v>
      </c>
      <c r="W81" s="61">
        <v>0</v>
      </c>
      <c r="X81" s="356">
        <v>0</v>
      </c>
      <c r="Y81" s="61">
        <v>0</v>
      </c>
      <c r="Z81" s="357">
        <v>0</v>
      </c>
      <c r="AA81" s="157"/>
      <c r="AB81" s="358">
        <v>1</v>
      </c>
      <c r="AC81" s="359"/>
      <c r="AD81" s="360">
        <v>0</v>
      </c>
      <c r="AE81" s="352">
        <v>0</v>
      </c>
      <c r="AF81" s="62">
        <v>0</v>
      </c>
      <c r="AG81" s="62">
        <v>0</v>
      </c>
      <c r="AH81" s="62">
        <v>0</v>
      </c>
      <c r="AI81" s="62">
        <v>0</v>
      </c>
      <c r="AJ81" s="361"/>
      <c r="AK81" s="358">
        <v>1</v>
      </c>
      <c r="AL81" s="359"/>
      <c r="AM81" s="360">
        <v>0</v>
      </c>
      <c r="AN81" s="352">
        <v>0</v>
      </c>
      <c r="AO81" s="352">
        <v>0</v>
      </c>
      <c r="AP81" s="352">
        <v>0</v>
      </c>
      <c r="AQ81" s="352">
        <v>0</v>
      </c>
      <c r="AR81" s="62">
        <v>0</v>
      </c>
      <c r="AS81" s="352">
        <v>0</v>
      </c>
    </row>
    <row r="82" spans="2:45">
      <c r="B82" s="733"/>
      <c r="C82" s="728"/>
      <c r="D82" s="81"/>
      <c r="E82" s="729"/>
      <c r="F82" s="2"/>
      <c r="G82" s="363" t="s">
        <v>558</v>
      </c>
      <c r="H82" s="352" t="s">
        <v>490</v>
      </c>
      <c r="I82" s="62">
        <v>1</v>
      </c>
      <c r="J82" s="352">
        <v>0</v>
      </c>
      <c r="K82" s="72">
        <v>11</v>
      </c>
      <c r="L82" s="353" t="s">
        <v>510</v>
      </c>
      <c r="M82" s="354"/>
      <c r="N82" s="615" t="s">
        <v>493</v>
      </c>
      <c r="O82" s="61">
        <v>1</v>
      </c>
      <c r="P82" s="356">
        <v>0</v>
      </c>
      <c r="Q82" s="61" t="s">
        <v>528</v>
      </c>
      <c r="R82" s="61">
        <v>0</v>
      </c>
      <c r="S82" s="356">
        <v>1</v>
      </c>
      <c r="T82" s="356">
        <v>0</v>
      </c>
      <c r="U82" s="61">
        <v>0</v>
      </c>
      <c r="V82" s="356">
        <v>0</v>
      </c>
      <c r="W82" s="61">
        <v>0</v>
      </c>
      <c r="X82" s="356">
        <v>0</v>
      </c>
      <c r="Y82" s="61">
        <v>0</v>
      </c>
      <c r="Z82" s="357">
        <v>0</v>
      </c>
      <c r="AA82" s="157"/>
      <c r="AB82" s="358">
        <v>1</v>
      </c>
      <c r="AC82" s="359"/>
      <c r="AD82" s="360">
        <v>0</v>
      </c>
      <c r="AE82" s="352">
        <v>0</v>
      </c>
      <c r="AF82" s="62">
        <v>0</v>
      </c>
      <c r="AG82" s="62">
        <v>0</v>
      </c>
      <c r="AH82" s="62">
        <v>0</v>
      </c>
      <c r="AI82" s="62">
        <v>0</v>
      </c>
      <c r="AJ82" s="361"/>
      <c r="AK82" s="358">
        <v>1</v>
      </c>
      <c r="AL82" s="359"/>
      <c r="AM82" s="360">
        <v>0</v>
      </c>
      <c r="AN82" s="352">
        <v>0</v>
      </c>
      <c r="AO82" s="352">
        <v>0</v>
      </c>
      <c r="AP82" s="352">
        <v>0</v>
      </c>
      <c r="AQ82" s="352">
        <v>0</v>
      </c>
      <c r="AR82" s="62">
        <v>0</v>
      </c>
      <c r="AS82" s="352">
        <v>0</v>
      </c>
    </row>
    <row r="83" spans="2:45" hidden="1">
      <c r="B83" s="733"/>
      <c r="C83" s="728"/>
      <c r="D83" s="81"/>
      <c r="E83" s="729"/>
      <c r="F83" s="2"/>
      <c r="G83" s="363" t="s">
        <v>242</v>
      </c>
      <c r="H83" s="352" t="s">
        <v>490</v>
      </c>
      <c r="I83" s="62">
        <v>1</v>
      </c>
      <c r="J83" s="352">
        <v>0</v>
      </c>
      <c r="K83" s="72">
        <v>3</v>
      </c>
      <c r="L83" s="353" t="s">
        <v>510</v>
      </c>
      <c r="M83" s="354"/>
      <c r="N83" s="355" t="s">
        <v>491</v>
      </c>
      <c r="O83" s="61">
        <v>0</v>
      </c>
      <c r="P83" s="356">
        <v>1</v>
      </c>
      <c r="Q83" s="61" t="s">
        <v>189</v>
      </c>
      <c r="R83" s="61">
        <v>0</v>
      </c>
      <c r="S83" s="356">
        <v>0</v>
      </c>
      <c r="T83" s="356">
        <v>0</v>
      </c>
      <c r="U83" s="61">
        <v>0</v>
      </c>
      <c r="V83" s="356">
        <v>0</v>
      </c>
      <c r="W83" s="61">
        <v>0</v>
      </c>
      <c r="X83" s="356">
        <v>0</v>
      </c>
      <c r="Y83" s="61">
        <v>0</v>
      </c>
      <c r="Z83" s="357">
        <v>0</v>
      </c>
      <c r="AA83" s="157"/>
      <c r="AB83" s="358">
        <v>1</v>
      </c>
      <c r="AC83" s="359"/>
      <c r="AD83" s="360">
        <v>0</v>
      </c>
      <c r="AE83" s="352">
        <v>0</v>
      </c>
      <c r="AF83" s="62">
        <v>0</v>
      </c>
      <c r="AG83" s="62">
        <v>0</v>
      </c>
      <c r="AH83" s="62">
        <v>0</v>
      </c>
      <c r="AI83" s="62">
        <v>0</v>
      </c>
      <c r="AJ83" s="361"/>
      <c r="AK83" s="358">
        <v>1</v>
      </c>
      <c r="AL83" s="359"/>
      <c r="AM83" s="360">
        <v>0</v>
      </c>
      <c r="AN83" s="352">
        <v>0</v>
      </c>
      <c r="AO83" s="352">
        <v>0</v>
      </c>
      <c r="AP83" s="352">
        <v>0</v>
      </c>
      <c r="AQ83" s="352">
        <v>0</v>
      </c>
      <c r="AR83" s="62">
        <v>0</v>
      </c>
      <c r="AS83" s="352">
        <v>0</v>
      </c>
    </row>
    <row r="84" spans="2:45" ht="14" customHeight="1">
      <c r="B84" s="733">
        <v>16</v>
      </c>
      <c r="C84" s="728" t="s">
        <v>560</v>
      </c>
      <c r="D84" s="81"/>
      <c r="E84" s="729">
        <v>5</v>
      </c>
      <c r="F84" s="2"/>
      <c r="G84" s="363" t="s">
        <v>247</v>
      </c>
      <c r="H84" s="352" t="s">
        <v>525</v>
      </c>
      <c r="I84" s="62">
        <v>1</v>
      </c>
      <c r="J84" s="352">
        <v>0</v>
      </c>
      <c r="K84" s="72">
        <v>74</v>
      </c>
      <c r="L84" s="353" t="s">
        <v>483</v>
      </c>
      <c r="M84" s="354"/>
      <c r="N84" s="615" t="s">
        <v>493</v>
      </c>
      <c r="O84" s="61">
        <v>0</v>
      </c>
      <c r="P84" s="356">
        <v>1</v>
      </c>
      <c r="Q84" s="83"/>
      <c r="R84" s="83"/>
      <c r="S84" s="83"/>
      <c r="T84" s="83"/>
      <c r="U84" s="83"/>
      <c r="V84" s="83"/>
      <c r="W84" s="83"/>
      <c r="X84" s="83"/>
      <c r="Y84" s="83"/>
      <c r="Z84" s="370"/>
      <c r="AA84" s="157">
        <v>0</v>
      </c>
      <c r="AB84" s="358">
        <v>0</v>
      </c>
      <c r="AC84" s="359"/>
      <c r="AD84" s="360">
        <v>1</v>
      </c>
      <c r="AE84" s="352" t="s">
        <v>555</v>
      </c>
      <c r="AF84" s="62">
        <v>0</v>
      </c>
      <c r="AG84" s="62">
        <v>0</v>
      </c>
      <c r="AH84" s="62">
        <v>1</v>
      </c>
      <c r="AI84" s="62">
        <v>0</v>
      </c>
      <c r="AJ84" s="361"/>
      <c r="AK84" s="358">
        <v>1</v>
      </c>
      <c r="AL84" s="359">
        <v>0</v>
      </c>
      <c r="AM84" s="360">
        <v>0</v>
      </c>
      <c r="AN84" s="352">
        <v>0</v>
      </c>
      <c r="AO84" s="352">
        <v>0</v>
      </c>
      <c r="AP84" s="352">
        <v>0</v>
      </c>
      <c r="AQ84" s="352">
        <v>0</v>
      </c>
      <c r="AR84" s="62">
        <v>0</v>
      </c>
      <c r="AS84" s="352">
        <v>0</v>
      </c>
    </row>
    <row r="85" spans="2:45">
      <c r="B85" s="733"/>
      <c r="C85" s="728"/>
      <c r="D85" s="81"/>
      <c r="E85" s="729"/>
      <c r="F85" s="2"/>
      <c r="G85" s="363" t="s">
        <v>561</v>
      </c>
      <c r="H85" s="352" t="s">
        <v>486</v>
      </c>
      <c r="I85" s="62">
        <v>0</v>
      </c>
      <c r="J85" s="352">
        <v>1</v>
      </c>
      <c r="K85" s="72">
        <v>64</v>
      </c>
      <c r="L85" s="353" t="s">
        <v>483</v>
      </c>
      <c r="M85" s="354"/>
      <c r="N85" s="615" t="s">
        <v>493</v>
      </c>
      <c r="O85" s="61">
        <v>0</v>
      </c>
      <c r="P85" s="356">
        <v>1</v>
      </c>
      <c r="Q85" s="83"/>
      <c r="R85" s="83"/>
      <c r="S85" s="83"/>
      <c r="T85" s="83"/>
      <c r="U85" s="83"/>
      <c r="V85" s="83"/>
      <c r="W85" s="83"/>
      <c r="X85" s="83"/>
      <c r="Y85" s="83"/>
      <c r="Z85" s="370"/>
      <c r="AA85" s="157"/>
      <c r="AB85" s="358">
        <v>1</v>
      </c>
      <c r="AC85" s="359">
        <v>0</v>
      </c>
      <c r="AD85" s="360">
        <v>0</v>
      </c>
      <c r="AE85" s="352">
        <v>0</v>
      </c>
      <c r="AF85" s="62">
        <v>0</v>
      </c>
      <c r="AG85" s="62">
        <v>0</v>
      </c>
      <c r="AH85" s="62">
        <v>0</v>
      </c>
      <c r="AI85" s="62">
        <v>0</v>
      </c>
      <c r="AJ85" s="361"/>
      <c r="AK85" s="358">
        <v>1</v>
      </c>
      <c r="AL85" s="359">
        <v>0</v>
      </c>
      <c r="AM85" s="360">
        <v>0</v>
      </c>
      <c r="AN85" s="352">
        <v>0</v>
      </c>
      <c r="AO85" s="352">
        <v>0</v>
      </c>
      <c r="AP85" s="352">
        <v>0</v>
      </c>
      <c r="AQ85" s="352">
        <v>0</v>
      </c>
      <c r="AR85" s="62">
        <v>0</v>
      </c>
      <c r="AS85" s="352">
        <v>0</v>
      </c>
    </row>
    <row r="86" spans="2:45" hidden="1">
      <c r="B86" s="733"/>
      <c r="C86" s="728"/>
      <c r="D86" s="81"/>
      <c r="E86" s="729"/>
      <c r="F86" s="2"/>
      <c r="G86" s="363" t="s">
        <v>562</v>
      </c>
      <c r="H86" s="352" t="s">
        <v>508</v>
      </c>
      <c r="I86" s="62">
        <v>0</v>
      </c>
      <c r="J86" s="352">
        <v>1</v>
      </c>
      <c r="K86" s="72">
        <v>45</v>
      </c>
      <c r="L86" s="353" t="s">
        <v>563</v>
      </c>
      <c r="M86" s="354"/>
      <c r="N86" s="355" t="s">
        <v>126</v>
      </c>
      <c r="O86" s="61">
        <v>0</v>
      </c>
      <c r="P86" s="356">
        <v>1</v>
      </c>
      <c r="Q86" s="83"/>
      <c r="R86" s="83"/>
      <c r="S86" s="83"/>
      <c r="T86" s="83"/>
      <c r="U86" s="83"/>
      <c r="V86" s="83"/>
      <c r="W86" s="83"/>
      <c r="X86" s="83"/>
      <c r="Y86" s="83"/>
      <c r="Z86" s="370"/>
      <c r="AA86" s="157"/>
      <c r="AB86" s="358">
        <v>1</v>
      </c>
      <c r="AC86" s="359">
        <v>0</v>
      </c>
      <c r="AD86" s="360">
        <v>0</v>
      </c>
      <c r="AE86" s="352">
        <v>0</v>
      </c>
      <c r="AF86" s="62">
        <v>0</v>
      </c>
      <c r="AG86" s="62">
        <v>0</v>
      </c>
      <c r="AH86" s="62">
        <v>0</v>
      </c>
      <c r="AI86" s="62">
        <v>0</v>
      </c>
      <c r="AJ86" s="361"/>
      <c r="AK86" s="358">
        <v>1</v>
      </c>
      <c r="AL86" s="359">
        <v>0</v>
      </c>
      <c r="AM86" s="360">
        <v>0</v>
      </c>
      <c r="AN86" s="352">
        <v>0</v>
      </c>
      <c r="AO86" s="352">
        <v>0</v>
      </c>
      <c r="AP86" s="352">
        <v>0</v>
      </c>
      <c r="AQ86" s="352">
        <v>0</v>
      </c>
      <c r="AR86" s="62">
        <v>0</v>
      </c>
      <c r="AS86" s="352">
        <v>0</v>
      </c>
    </row>
    <row r="87" spans="2:45" hidden="1">
      <c r="B87" s="733"/>
      <c r="C87" s="728"/>
      <c r="D87" s="81"/>
      <c r="E87" s="729"/>
      <c r="F87" s="2"/>
      <c r="G87" s="363" t="s">
        <v>564</v>
      </c>
      <c r="H87" s="352" t="s">
        <v>508</v>
      </c>
      <c r="I87" s="62">
        <v>0</v>
      </c>
      <c r="J87" s="352">
        <v>1</v>
      </c>
      <c r="K87" s="72">
        <v>35</v>
      </c>
      <c r="L87" s="353" t="s">
        <v>565</v>
      </c>
      <c r="M87" s="354"/>
      <c r="N87" s="615" t="s">
        <v>286</v>
      </c>
      <c r="O87" s="61">
        <v>0</v>
      </c>
      <c r="P87" s="356">
        <v>1</v>
      </c>
      <c r="Q87" s="83"/>
      <c r="R87" s="83"/>
      <c r="S87" s="83"/>
      <c r="T87" s="83"/>
      <c r="U87" s="83"/>
      <c r="V87" s="83"/>
      <c r="W87" s="83"/>
      <c r="X87" s="83"/>
      <c r="Y87" s="83"/>
      <c r="Z87" s="370"/>
      <c r="AA87" s="157"/>
      <c r="AB87" s="358">
        <v>1</v>
      </c>
      <c r="AC87" s="359">
        <v>0</v>
      </c>
      <c r="AD87" s="360">
        <v>0</v>
      </c>
      <c r="AE87" s="352">
        <v>0</v>
      </c>
      <c r="AF87" s="62">
        <v>0</v>
      </c>
      <c r="AG87" s="62">
        <v>0</v>
      </c>
      <c r="AH87" s="62">
        <v>0</v>
      </c>
      <c r="AI87" s="62">
        <v>0</v>
      </c>
      <c r="AJ87" s="361"/>
      <c r="AK87" s="358">
        <v>1</v>
      </c>
      <c r="AL87" s="359">
        <v>0</v>
      </c>
      <c r="AM87" s="360">
        <v>0</v>
      </c>
      <c r="AN87" s="352">
        <v>0</v>
      </c>
      <c r="AO87" s="352">
        <v>0</v>
      </c>
      <c r="AP87" s="352">
        <v>0</v>
      </c>
      <c r="AQ87" s="352">
        <v>0</v>
      </c>
      <c r="AR87" s="62">
        <v>0</v>
      </c>
      <c r="AS87" s="352">
        <v>0</v>
      </c>
    </row>
    <row r="88" spans="2:45">
      <c r="B88" s="733"/>
      <c r="C88" s="728"/>
      <c r="D88" s="81"/>
      <c r="E88" s="729"/>
      <c r="F88" s="2"/>
      <c r="G88" s="363" t="s">
        <v>566</v>
      </c>
      <c r="H88" s="352" t="s">
        <v>490</v>
      </c>
      <c r="I88" s="62">
        <v>1</v>
      </c>
      <c r="J88" s="352">
        <v>0</v>
      </c>
      <c r="K88" s="72">
        <v>35</v>
      </c>
      <c r="L88" s="353" t="s">
        <v>510</v>
      </c>
      <c r="M88" s="354"/>
      <c r="N88" s="615" t="s">
        <v>493</v>
      </c>
      <c r="O88" s="61">
        <v>0</v>
      </c>
      <c r="P88" s="356">
        <v>1</v>
      </c>
      <c r="Q88" s="83"/>
      <c r="R88" s="83"/>
      <c r="S88" s="83"/>
      <c r="T88" s="83"/>
      <c r="U88" s="83"/>
      <c r="V88" s="83"/>
      <c r="W88" s="83"/>
      <c r="X88" s="83"/>
      <c r="Y88" s="83"/>
      <c r="Z88" s="370"/>
      <c r="AA88" s="157"/>
      <c r="AB88" s="358">
        <v>1</v>
      </c>
      <c r="AC88" s="359">
        <v>0</v>
      </c>
      <c r="AD88" s="360">
        <v>0</v>
      </c>
      <c r="AE88" s="352">
        <v>0</v>
      </c>
      <c r="AF88" s="62">
        <v>0</v>
      </c>
      <c r="AG88" s="62">
        <v>0</v>
      </c>
      <c r="AH88" s="62">
        <v>0</v>
      </c>
      <c r="AI88" s="62">
        <v>0</v>
      </c>
      <c r="AJ88" s="361"/>
      <c r="AK88" s="358">
        <v>1</v>
      </c>
      <c r="AL88" s="359">
        <v>0</v>
      </c>
      <c r="AM88" s="360">
        <v>0</v>
      </c>
      <c r="AN88" s="352">
        <v>0</v>
      </c>
      <c r="AO88" s="352">
        <v>0</v>
      </c>
      <c r="AP88" s="352">
        <v>0</v>
      </c>
      <c r="AQ88" s="352">
        <v>0</v>
      </c>
      <c r="AR88" s="62">
        <v>0</v>
      </c>
      <c r="AS88" s="352">
        <v>0</v>
      </c>
    </row>
    <row r="89" spans="2:45" hidden="1">
      <c r="B89" s="378">
        <v>17</v>
      </c>
      <c r="C89" s="379" t="s">
        <v>567</v>
      </c>
      <c r="D89" s="81"/>
      <c r="E89" s="380"/>
      <c r="F89" s="2"/>
      <c r="G89" s="381"/>
      <c r="H89" s="382"/>
      <c r="I89" s="382"/>
      <c r="J89" s="382"/>
      <c r="K89" s="383"/>
      <c r="L89" s="384"/>
      <c r="M89" s="385"/>
      <c r="N89" s="386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7"/>
      <c r="Z89" s="388"/>
      <c r="AA89" s="389"/>
      <c r="AB89" s="383"/>
      <c r="AC89" s="390"/>
      <c r="AD89" s="391"/>
      <c r="AE89" s="382"/>
      <c r="AF89" s="382"/>
      <c r="AG89" s="382"/>
      <c r="AH89" s="382"/>
      <c r="AI89" s="382"/>
      <c r="AJ89" s="392"/>
      <c r="AK89" s="383"/>
      <c r="AL89" s="390"/>
      <c r="AM89" s="391"/>
      <c r="AN89" s="382"/>
      <c r="AO89" s="382"/>
      <c r="AP89" s="382"/>
      <c r="AQ89" s="382"/>
      <c r="AR89" s="382"/>
      <c r="AS89" s="382"/>
    </row>
    <row r="90" spans="2:45" hidden="1">
      <c r="B90" s="378">
        <v>18</v>
      </c>
      <c r="C90" s="379" t="s">
        <v>254</v>
      </c>
      <c r="D90" s="81"/>
      <c r="E90" s="380"/>
      <c r="F90" s="389"/>
      <c r="G90" s="381"/>
      <c r="H90" s="382"/>
      <c r="I90" s="382"/>
      <c r="J90" s="382"/>
      <c r="K90" s="383"/>
      <c r="L90" s="384"/>
      <c r="M90" s="385"/>
      <c r="N90" s="386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8"/>
      <c r="AA90" s="389"/>
      <c r="AB90" s="383"/>
      <c r="AC90" s="390"/>
      <c r="AD90" s="391"/>
      <c r="AE90" s="382"/>
      <c r="AF90" s="382"/>
      <c r="AG90" s="382"/>
      <c r="AH90" s="382"/>
      <c r="AI90" s="382"/>
      <c r="AJ90" s="392"/>
      <c r="AK90" s="383"/>
      <c r="AL90" s="390"/>
      <c r="AM90" s="391"/>
      <c r="AN90" s="382"/>
      <c r="AO90" s="382"/>
      <c r="AP90" s="382"/>
      <c r="AQ90" s="382"/>
      <c r="AR90" s="382"/>
      <c r="AS90" s="382"/>
    </row>
    <row r="91" spans="2:45" ht="14" customHeight="1">
      <c r="B91" s="733">
        <v>19</v>
      </c>
      <c r="C91" s="728" t="s">
        <v>257</v>
      </c>
      <c r="D91" s="81"/>
      <c r="E91" s="729">
        <v>7</v>
      </c>
      <c r="F91" s="2"/>
      <c r="G91" s="363" t="s">
        <v>568</v>
      </c>
      <c r="H91" s="352" t="s">
        <v>569</v>
      </c>
      <c r="I91" s="62">
        <v>0</v>
      </c>
      <c r="J91" s="352">
        <v>1</v>
      </c>
      <c r="K91" s="72">
        <v>47</v>
      </c>
      <c r="L91" s="353" t="s">
        <v>565</v>
      </c>
      <c r="M91" s="354"/>
      <c r="N91" s="615" t="s">
        <v>493</v>
      </c>
      <c r="O91" s="61">
        <v>0</v>
      </c>
      <c r="P91" s="356">
        <v>1</v>
      </c>
      <c r="Q91" s="61" t="s">
        <v>534</v>
      </c>
      <c r="R91" s="61">
        <v>1</v>
      </c>
      <c r="S91" s="356">
        <v>0</v>
      </c>
      <c r="T91" s="356">
        <v>0</v>
      </c>
      <c r="U91" s="61">
        <v>0</v>
      </c>
      <c r="V91" s="356">
        <v>0</v>
      </c>
      <c r="W91" s="61">
        <v>0</v>
      </c>
      <c r="X91" s="356">
        <v>0</v>
      </c>
      <c r="Y91" s="61">
        <v>0</v>
      </c>
      <c r="Z91" s="357">
        <v>0</v>
      </c>
      <c r="AA91" s="157"/>
      <c r="AB91" s="358">
        <v>1</v>
      </c>
      <c r="AC91" s="359">
        <v>0</v>
      </c>
      <c r="AD91" s="360">
        <v>0</v>
      </c>
      <c r="AE91" s="352">
        <v>0</v>
      </c>
      <c r="AF91" s="62">
        <v>0</v>
      </c>
      <c r="AG91" s="62">
        <v>0</v>
      </c>
      <c r="AH91" s="62">
        <v>0</v>
      </c>
      <c r="AI91" s="62">
        <v>0</v>
      </c>
      <c r="AJ91" s="361"/>
      <c r="AK91" s="358">
        <v>1</v>
      </c>
      <c r="AL91" s="359">
        <v>0</v>
      </c>
      <c r="AM91" s="360">
        <v>0</v>
      </c>
      <c r="AN91" s="352">
        <v>0</v>
      </c>
      <c r="AO91" s="352">
        <v>0</v>
      </c>
      <c r="AP91" s="352">
        <v>0</v>
      </c>
      <c r="AQ91" s="352">
        <v>0</v>
      </c>
      <c r="AR91" s="62">
        <v>0</v>
      </c>
      <c r="AS91" s="352">
        <v>0</v>
      </c>
    </row>
    <row r="92" spans="2:45" ht="18" customHeight="1">
      <c r="B92" s="733"/>
      <c r="C92" s="728"/>
      <c r="D92" s="81"/>
      <c r="E92" s="729"/>
      <c r="F92" s="2"/>
      <c r="G92" s="363" t="s">
        <v>570</v>
      </c>
      <c r="H92" s="352" t="s">
        <v>559</v>
      </c>
      <c r="I92" s="62">
        <v>1</v>
      </c>
      <c r="J92" s="352">
        <v>0</v>
      </c>
      <c r="K92" s="72">
        <v>54</v>
      </c>
      <c r="L92" s="353" t="s">
        <v>483</v>
      </c>
      <c r="M92" s="354"/>
      <c r="N92" s="615" t="s">
        <v>493</v>
      </c>
      <c r="O92" s="61">
        <v>0</v>
      </c>
      <c r="P92" s="356">
        <v>1</v>
      </c>
      <c r="Q92" s="61" t="s">
        <v>571</v>
      </c>
      <c r="R92" s="61">
        <v>1</v>
      </c>
      <c r="S92" s="356">
        <v>0</v>
      </c>
      <c r="T92" s="356">
        <v>1</v>
      </c>
      <c r="U92" s="61">
        <v>0</v>
      </c>
      <c r="V92" s="356">
        <v>0</v>
      </c>
      <c r="W92" s="61">
        <v>0</v>
      </c>
      <c r="X92" s="356">
        <v>1</v>
      </c>
      <c r="Y92" s="61">
        <v>0</v>
      </c>
      <c r="Z92" s="357">
        <v>2000</v>
      </c>
      <c r="AA92" s="157"/>
      <c r="AB92" s="358">
        <v>1</v>
      </c>
      <c r="AC92" s="359">
        <v>0</v>
      </c>
      <c r="AD92" s="360">
        <v>0</v>
      </c>
      <c r="AE92" s="352">
        <v>0</v>
      </c>
      <c r="AF92" s="62">
        <v>0</v>
      </c>
      <c r="AG92" s="62">
        <v>0</v>
      </c>
      <c r="AH92" s="62">
        <v>0</v>
      </c>
      <c r="AI92" s="62">
        <v>0</v>
      </c>
      <c r="AJ92" s="361"/>
      <c r="AK92" s="358">
        <v>1</v>
      </c>
      <c r="AL92" s="359">
        <v>0</v>
      </c>
      <c r="AM92" s="360">
        <v>0</v>
      </c>
      <c r="AN92" s="352">
        <v>0</v>
      </c>
      <c r="AO92" s="352">
        <v>0</v>
      </c>
      <c r="AP92" s="352">
        <v>0</v>
      </c>
      <c r="AQ92" s="352">
        <v>0</v>
      </c>
      <c r="AR92" s="62">
        <v>0</v>
      </c>
      <c r="AS92" s="352">
        <v>0</v>
      </c>
    </row>
    <row r="93" spans="2:45" ht="36" customHeight="1">
      <c r="B93" s="733"/>
      <c r="C93" s="728"/>
      <c r="D93" s="81"/>
      <c r="E93" s="729"/>
      <c r="F93" s="2"/>
      <c r="G93" s="363" t="s">
        <v>572</v>
      </c>
      <c r="H93" s="352" t="s">
        <v>490</v>
      </c>
      <c r="I93" s="62">
        <v>1</v>
      </c>
      <c r="J93" s="352">
        <v>0</v>
      </c>
      <c r="K93" s="72">
        <v>32</v>
      </c>
      <c r="L93" s="353" t="s">
        <v>510</v>
      </c>
      <c r="M93" s="354"/>
      <c r="N93" s="355" t="s">
        <v>573</v>
      </c>
      <c r="O93" s="61">
        <v>1</v>
      </c>
      <c r="P93" s="356">
        <v>0</v>
      </c>
      <c r="Q93" s="61">
        <v>0</v>
      </c>
      <c r="R93" s="83"/>
      <c r="S93" s="83"/>
      <c r="T93" s="356">
        <v>0</v>
      </c>
      <c r="U93" s="61">
        <v>0</v>
      </c>
      <c r="V93" s="356">
        <v>0</v>
      </c>
      <c r="W93" s="61">
        <v>0</v>
      </c>
      <c r="X93" s="356">
        <v>0</v>
      </c>
      <c r="Y93" s="61">
        <v>1</v>
      </c>
      <c r="Z93" s="357">
        <v>0</v>
      </c>
      <c r="AA93" s="157"/>
      <c r="AB93" s="358">
        <v>1</v>
      </c>
      <c r="AC93" s="359">
        <v>0</v>
      </c>
      <c r="AD93" s="360">
        <v>0</v>
      </c>
      <c r="AE93" s="352">
        <v>0</v>
      </c>
      <c r="AF93" s="62">
        <v>0</v>
      </c>
      <c r="AG93" s="62">
        <v>0</v>
      </c>
      <c r="AH93" s="62">
        <v>0</v>
      </c>
      <c r="AI93" s="62">
        <v>0</v>
      </c>
      <c r="AJ93" s="361"/>
      <c r="AK93" s="358">
        <v>1</v>
      </c>
      <c r="AL93" s="359">
        <v>0</v>
      </c>
      <c r="AM93" s="360">
        <v>0</v>
      </c>
      <c r="AN93" s="352">
        <v>0</v>
      </c>
      <c r="AO93" s="352">
        <v>0</v>
      </c>
      <c r="AP93" s="352">
        <v>0</v>
      </c>
      <c r="AQ93" s="352">
        <v>0</v>
      </c>
      <c r="AR93" s="62">
        <v>0</v>
      </c>
      <c r="AS93" s="352">
        <v>0</v>
      </c>
    </row>
    <row r="94" spans="2:45" ht="31.5" customHeight="1">
      <c r="B94" s="733"/>
      <c r="C94" s="728"/>
      <c r="D94" s="81"/>
      <c r="E94" s="729"/>
      <c r="F94" s="2"/>
      <c r="G94" s="363" t="s">
        <v>574</v>
      </c>
      <c r="H94" s="352" t="s">
        <v>508</v>
      </c>
      <c r="I94" s="62">
        <v>0</v>
      </c>
      <c r="J94" s="352">
        <v>1</v>
      </c>
      <c r="K94" s="72">
        <v>30</v>
      </c>
      <c r="L94" s="353" t="s">
        <v>563</v>
      </c>
      <c r="M94" s="354"/>
      <c r="N94" s="355" t="s">
        <v>573</v>
      </c>
      <c r="O94" s="61">
        <v>1</v>
      </c>
      <c r="P94" s="356">
        <v>0</v>
      </c>
      <c r="Q94" s="61">
        <v>0</v>
      </c>
      <c r="R94" s="83"/>
      <c r="S94" s="83"/>
      <c r="T94" s="356">
        <v>0</v>
      </c>
      <c r="U94" s="61">
        <v>0</v>
      </c>
      <c r="V94" s="356">
        <v>0</v>
      </c>
      <c r="W94" s="61">
        <v>0</v>
      </c>
      <c r="X94" s="356">
        <v>0</v>
      </c>
      <c r="Y94" s="61">
        <v>1</v>
      </c>
      <c r="Z94" s="357">
        <v>0</v>
      </c>
      <c r="AA94" s="157"/>
      <c r="AB94" s="358">
        <v>1</v>
      </c>
      <c r="AC94" s="359">
        <v>0</v>
      </c>
      <c r="AD94" s="360">
        <v>0</v>
      </c>
      <c r="AE94" s="352">
        <v>0</v>
      </c>
      <c r="AF94" s="62">
        <v>0</v>
      </c>
      <c r="AG94" s="62">
        <v>0</v>
      </c>
      <c r="AH94" s="62">
        <v>0</v>
      </c>
      <c r="AI94" s="62">
        <v>0</v>
      </c>
      <c r="AJ94" s="361"/>
      <c r="AK94" s="358">
        <v>1</v>
      </c>
      <c r="AL94" s="359">
        <v>0</v>
      </c>
      <c r="AM94" s="360">
        <v>0</v>
      </c>
      <c r="AN94" s="352">
        <v>0</v>
      </c>
      <c r="AO94" s="352">
        <v>0</v>
      </c>
      <c r="AP94" s="352">
        <v>0</v>
      </c>
      <c r="AQ94" s="352">
        <v>0</v>
      </c>
      <c r="AR94" s="62">
        <v>0</v>
      </c>
      <c r="AS94" s="352">
        <v>0</v>
      </c>
    </row>
    <row r="95" spans="2:45" ht="33" customHeight="1">
      <c r="B95" s="733"/>
      <c r="C95" s="728"/>
      <c r="D95" s="81"/>
      <c r="E95" s="729"/>
      <c r="F95" s="2"/>
      <c r="G95" s="363" t="s">
        <v>575</v>
      </c>
      <c r="H95" s="352" t="s">
        <v>490</v>
      </c>
      <c r="I95" s="62">
        <v>1</v>
      </c>
      <c r="J95" s="352">
        <v>0</v>
      </c>
      <c r="K95" s="72">
        <v>27</v>
      </c>
      <c r="L95" s="353" t="s">
        <v>510</v>
      </c>
      <c r="M95" s="354"/>
      <c r="N95" s="615" t="s">
        <v>192</v>
      </c>
      <c r="O95" s="61">
        <v>1</v>
      </c>
      <c r="P95" s="356">
        <v>0</v>
      </c>
      <c r="Q95" s="61" t="s">
        <v>484</v>
      </c>
      <c r="R95" s="61">
        <v>1</v>
      </c>
      <c r="S95" s="356">
        <v>0</v>
      </c>
      <c r="T95" s="356">
        <v>1</v>
      </c>
      <c r="U95" s="61">
        <v>0</v>
      </c>
      <c r="V95" s="356">
        <v>0</v>
      </c>
      <c r="W95" s="61">
        <v>0</v>
      </c>
      <c r="X95" s="356">
        <v>1</v>
      </c>
      <c r="Y95" s="61">
        <v>0</v>
      </c>
      <c r="Z95" s="357">
        <v>1500</v>
      </c>
      <c r="AA95" s="157"/>
      <c r="AB95" s="358">
        <v>1</v>
      </c>
      <c r="AC95" s="359">
        <v>0</v>
      </c>
      <c r="AD95" s="360">
        <v>0</v>
      </c>
      <c r="AE95" s="352">
        <v>0</v>
      </c>
      <c r="AF95" s="62">
        <v>0</v>
      </c>
      <c r="AG95" s="62">
        <v>0</v>
      </c>
      <c r="AH95" s="62">
        <v>0</v>
      </c>
      <c r="AI95" s="62">
        <v>0</v>
      </c>
      <c r="AJ95" s="361"/>
      <c r="AK95" s="358">
        <v>1</v>
      </c>
      <c r="AL95" s="359">
        <v>0</v>
      </c>
      <c r="AM95" s="360">
        <v>0</v>
      </c>
      <c r="AN95" s="352">
        <v>0</v>
      </c>
      <c r="AO95" s="352">
        <v>0</v>
      </c>
      <c r="AP95" s="352">
        <v>0</v>
      </c>
      <c r="AQ95" s="352">
        <v>0</v>
      </c>
      <c r="AR95" s="62">
        <v>0</v>
      </c>
      <c r="AS95" s="352">
        <v>0</v>
      </c>
    </row>
    <row r="96" spans="2:45" ht="35.25" customHeight="1">
      <c r="B96" s="733"/>
      <c r="C96" s="728"/>
      <c r="D96" s="81"/>
      <c r="E96" s="729"/>
      <c r="F96" s="2"/>
      <c r="G96" s="363" t="s">
        <v>576</v>
      </c>
      <c r="H96" s="352" t="s">
        <v>490</v>
      </c>
      <c r="I96" s="62">
        <v>1</v>
      </c>
      <c r="J96" s="352">
        <v>0</v>
      </c>
      <c r="K96" s="72">
        <v>26</v>
      </c>
      <c r="L96" s="353" t="s">
        <v>510</v>
      </c>
      <c r="M96" s="354"/>
      <c r="N96" s="615" t="s">
        <v>192</v>
      </c>
      <c r="O96" s="61">
        <v>1</v>
      </c>
      <c r="P96" s="356">
        <v>0</v>
      </c>
      <c r="Q96" s="61" t="s">
        <v>484</v>
      </c>
      <c r="R96" s="61">
        <v>1</v>
      </c>
      <c r="S96" s="356">
        <v>0</v>
      </c>
      <c r="T96" s="356">
        <v>1</v>
      </c>
      <c r="U96" s="61">
        <v>0</v>
      </c>
      <c r="V96" s="356">
        <v>0</v>
      </c>
      <c r="W96" s="61">
        <v>0</v>
      </c>
      <c r="X96" s="356">
        <v>1</v>
      </c>
      <c r="Y96" s="61">
        <v>0</v>
      </c>
      <c r="Z96" s="357">
        <v>1500</v>
      </c>
      <c r="AA96" s="157"/>
      <c r="AB96" s="358">
        <v>1</v>
      </c>
      <c r="AC96" s="359">
        <v>0</v>
      </c>
      <c r="AD96" s="360">
        <v>0</v>
      </c>
      <c r="AE96" s="352">
        <v>0</v>
      </c>
      <c r="AF96" s="62">
        <v>0</v>
      </c>
      <c r="AG96" s="62">
        <v>0</v>
      </c>
      <c r="AH96" s="62">
        <v>0</v>
      </c>
      <c r="AI96" s="62">
        <v>0</v>
      </c>
      <c r="AJ96" s="361"/>
      <c r="AK96" s="358">
        <v>1</v>
      </c>
      <c r="AL96" s="359">
        <v>0</v>
      </c>
      <c r="AM96" s="360">
        <v>0</v>
      </c>
      <c r="AN96" s="352">
        <v>0</v>
      </c>
      <c r="AO96" s="352">
        <v>0</v>
      </c>
      <c r="AP96" s="352">
        <v>0</v>
      </c>
      <c r="AQ96" s="352">
        <v>0</v>
      </c>
      <c r="AR96" s="62">
        <v>0</v>
      </c>
      <c r="AS96" s="352">
        <v>0</v>
      </c>
    </row>
    <row r="97" spans="2:45" ht="39" customHeight="1">
      <c r="B97" s="733"/>
      <c r="C97" s="728"/>
      <c r="D97" s="81"/>
      <c r="E97" s="729"/>
      <c r="F97" s="2"/>
      <c r="G97" s="363" t="s">
        <v>570</v>
      </c>
      <c r="H97" s="352" t="s">
        <v>490</v>
      </c>
      <c r="I97" s="62">
        <v>1</v>
      </c>
      <c r="J97" s="352">
        <v>0</v>
      </c>
      <c r="K97" s="72">
        <v>9</v>
      </c>
      <c r="L97" s="353" t="s">
        <v>510</v>
      </c>
      <c r="M97" s="354"/>
      <c r="N97" s="615" t="s">
        <v>577</v>
      </c>
      <c r="O97" s="61">
        <v>1</v>
      </c>
      <c r="P97" s="356">
        <v>0</v>
      </c>
      <c r="Q97" s="61">
        <v>0</v>
      </c>
      <c r="R97" s="61">
        <v>0</v>
      </c>
      <c r="S97" s="356">
        <v>0</v>
      </c>
      <c r="T97" s="356">
        <v>0</v>
      </c>
      <c r="U97" s="61">
        <v>0</v>
      </c>
      <c r="V97" s="356">
        <v>0</v>
      </c>
      <c r="W97" s="61">
        <v>0</v>
      </c>
      <c r="X97" s="356">
        <v>0</v>
      </c>
      <c r="Y97" s="61">
        <v>0</v>
      </c>
      <c r="Z97" s="357">
        <v>0</v>
      </c>
      <c r="AA97" s="157"/>
      <c r="AB97" s="358">
        <v>1</v>
      </c>
      <c r="AC97" s="359"/>
      <c r="AD97" s="360">
        <v>0</v>
      </c>
      <c r="AE97" s="352">
        <v>0</v>
      </c>
      <c r="AF97" s="62">
        <v>0</v>
      </c>
      <c r="AG97" s="62">
        <v>0</v>
      </c>
      <c r="AH97" s="62">
        <v>0</v>
      </c>
      <c r="AI97" s="62">
        <v>0</v>
      </c>
      <c r="AJ97" s="361">
        <v>0</v>
      </c>
      <c r="AK97" s="358">
        <v>1</v>
      </c>
      <c r="AL97" s="359">
        <v>0</v>
      </c>
      <c r="AM97" s="360">
        <v>0</v>
      </c>
      <c r="AN97" s="352">
        <v>0</v>
      </c>
      <c r="AO97" s="352">
        <v>0</v>
      </c>
      <c r="AP97" s="352">
        <v>0</v>
      </c>
      <c r="AQ97" s="352">
        <v>0</v>
      </c>
      <c r="AR97" s="62">
        <v>0</v>
      </c>
      <c r="AS97" s="352">
        <v>0</v>
      </c>
    </row>
    <row r="98" spans="2:45" ht="41.25" customHeight="1">
      <c r="B98" s="378">
        <v>20</v>
      </c>
      <c r="C98" s="379" t="s">
        <v>262</v>
      </c>
      <c r="D98" s="81"/>
      <c r="E98" s="275"/>
      <c r="F98" s="393"/>
      <c r="G98" s="394"/>
      <c r="H98" s="109"/>
      <c r="I98" s="109">
        <v>1</v>
      </c>
      <c r="J98" s="109">
        <v>0</v>
      </c>
      <c r="K98" s="108"/>
      <c r="L98" s="371"/>
      <c r="M98" s="395"/>
      <c r="N98" s="39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370"/>
      <c r="AA98" s="393"/>
      <c r="AB98" s="108"/>
      <c r="AC98" s="397"/>
      <c r="AD98" s="398"/>
      <c r="AE98" s="109"/>
      <c r="AF98" s="109"/>
      <c r="AG98" s="109"/>
      <c r="AH98" s="109"/>
      <c r="AI98" s="109"/>
      <c r="AJ98" s="399"/>
      <c r="AK98" s="108"/>
      <c r="AL98" s="397"/>
      <c r="AM98" s="398"/>
      <c r="AN98" s="109"/>
      <c r="AO98" s="109"/>
      <c r="AP98" s="109"/>
      <c r="AQ98" s="109"/>
      <c r="AR98" s="109"/>
      <c r="AS98" s="109"/>
    </row>
    <row r="99" spans="2:45" ht="33.75" customHeight="1">
      <c r="B99" s="733">
        <v>21</v>
      </c>
      <c r="C99" s="728" t="s">
        <v>264</v>
      </c>
      <c r="D99" s="81"/>
      <c r="E99" s="729">
        <v>4</v>
      </c>
      <c r="F99" s="2"/>
      <c r="G99" s="363" t="s">
        <v>264</v>
      </c>
      <c r="H99" s="352" t="s">
        <v>569</v>
      </c>
      <c r="I99" s="62">
        <v>0</v>
      </c>
      <c r="J99" s="352">
        <v>1</v>
      </c>
      <c r="K99" s="72">
        <v>39</v>
      </c>
      <c r="L99" s="353" t="s">
        <v>565</v>
      </c>
      <c r="M99" s="354"/>
      <c r="N99" s="355" t="s">
        <v>222</v>
      </c>
      <c r="O99" s="61">
        <v>0</v>
      </c>
      <c r="P99" s="356">
        <v>1</v>
      </c>
      <c r="Q99" s="61" t="s">
        <v>578</v>
      </c>
      <c r="R99" s="61">
        <v>0</v>
      </c>
      <c r="S99" s="356">
        <v>1</v>
      </c>
      <c r="T99" s="356">
        <v>0</v>
      </c>
      <c r="U99" s="61">
        <v>0</v>
      </c>
      <c r="V99" s="356">
        <v>0</v>
      </c>
      <c r="W99" s="61">
        <v>0</v>
      </c>
      <c r="X99" s="356">
        <v>0</v>
      </c>
      <c r="Y99" s="61">
        <v>0</v>
      </c>
      <c r="Z99" s="357">
        <v>0</v>
      </c>
      <c r="AA99" s="157"/>
      <c r="AB99" s="358"/>
      <c r="AC99" s="359"/>
      <c r="AD99" s="360"/>
      <c r="AE99" s="352"/>
      <c r="AF99" s="62"/>
      <c r="AG99" s="62"/>
      <c r="AH99" s="62"/>
      <c r="AI99" s="62"/>
      <c r="AJ99" s="361"/>
      <c r="AK99" s="358"/>
      <c r="AL99" s="359"/>
      <c r="AM99" s="360"/>
      <c r="AN99" s="352"/>
      <c r="AO99" s="352"/>
      <c r="AP99" s="352"/>
      <c r="AQ99" s="352"/>
      <c r="AR99" s="62"/>
      <c r="AS99" s="352"/>
    </row>
    <row r="100" spans="2:45" ht="35.25" customHeight="1">
      <c r="B100" s="733"/>
      <c r="C100" s="728"/>
      <c r="D100" s="81"/>
      <c r="E100" s="729"/>
      <c r="F100" s="2"/>
      <c r="G100" s="363" t="s">
        <v>579</v>
      </c>
      <c r="H100" s="352" t="s">
        <v>559</v>
      </c>
      <c r="I100" s="62">
        <v>1</v>
      </c>
      <c r="J100" s="352">
        <v>0</v>
      </c>
      <c r="K100" s="72">
        <v>35</v>
      </c>
      <c r="L100" s="353" t="s">
        <v>483</v>
      </c>
      <c r="M100" s="354"/>
      <c r="N100" s="615" t="s">
        <v>192</v>
      </c>
      <c r="O100" s="61">
        <v>0</v>
      </c>
      <c r="P100" s="356">
        <v>0</v>
      </c>
      <c r="Q100" s="61" t="s">
        <v>580</v>
      </c>
      <c r="R100" s="61">
        <v>1</v>
      </c>
      <c r="S100" s="356">
        <v>0</v>
      </c>
      <c r="T100" s="356">
        <v>1</v>
      </c>
      <c r="U100" s="61">
        <v>0</v>
      </c>
      <c r="V100" s="356">
        <v>0</v>
      </c>
      <c r="W100" s="61">
        <v>0</v>
      </c>
      <c r="X100" s="356">
        <v>1</v>
      </c>
      <c r="Y100" s="61">
        <v>0</v>
      </c>
      <c r="Z100" s="357">
        <v>1540</v>
      </c>
      <c r="AA100" s="157"/>
      <c r="AB100" s="358">
        <v>1</v>
      </c>
      <c r="AC100" s="359"/>
      <c r="AD100" s="360">
        <v>0</v>
      </c>
      <c r="AE100" s="352">
        <v>0</v>
      </c>
      <c r="AF100" s="62">
        <v>0</v>
      </c>
      <c r="AG100" s="62">
        <v>0</v>
      </c>
      <c r="AH100" s="62">
        <v>0</v>
      </c>
      <c r="AI100" s="62">
        <v>0</v>
      </c>
      <c r="AJ100" s="361"/>
      <c r="AK100" s="358">
        <v>0</v>
      </c>
      <c r="AL100" s="359">
        <v>0</v>
      </c>
      <c r="AM100" s="360">
        <v>0</v>
      </c>
      <c r="AN100" s="352">
        <v>0</v>
      </c>
      <c r="AO100" s="352">
        <v>0</v>
      </c>
      <c r="AP100" s="352">
        <v>0</v>
      </c>
      <c r="AQ100" s="352">
        <v>0</v>
      </c>
      <c r="AR100" s="62">
        <v>0</v>
      </c>
      <c r="AS100" s="352">
        <v>0</v>
      </c>
    </row>
    <row r="101" spans="2:45" ht="36" customHeight="1">
      <c r="B101" s="733"/>
      <c r="C101" s="728"/>
      <c r="D101" s="81"/>
      <c r="E101" s="729"/>
      <c r="F101" s="2"/>
      <c r="G101" s="363" t="s">
        <v>581</v>
      </c>
      <c r="H101" s="352" t="s">
        <v>490</v>
      </c>
      <c r="I101" s="62">
        <v>0</v>
      </c>
      <c r="J101" s="352">
        <v>1</v>
      </c>
      <c r="K101" s="72">
        <v>4</v>
      </c>
      <c r="L101" s="353" t="s">
        <v>510</v>
      </c>
      <c r="M101" s="354"/>
      <c r="N101" s="355">
        <v>0</v>
      </c>
      <c r="O101" s="61">
        <v>0</v>
      </c>
      <c r="P101" s="356">
        <v>0</v>
      </c>
      <c r="Q101" s="61">
        <v>0</v>
      </c>
      <c r="R101" s="61">
        <v>0</v>
      </c>
      <c r="S101" s="356">
        <v>0</v>
      </c>
      <c r="T101" s="356">
        <v>0</v>
      </c>
      <c r="U101" s="61">
        <v>0</v>
      </c>
      <c r="V101" s="356">
        <v>0</v>
      </c>
      <c r="W101" s="61">
        <v>0</v>
      </c>
      <c r="X101" s="356">
        <v>0</v>
      </c>
      <c r="Y101" s="61">
        <v>0</v>
      </c>
      <c r="Z101" s="357">
        <v>0</v>
      </c>
      <c r="AA101" s="157">
        <v>0</v>
      </c>
      <c r="AB101" s="358">
        <v>0</v>
      </c>
      <c r="AC101" s="359"/>
      <c r="AD101" s="360">
        <v>0</v>
      </c>
      <c r="AE101" s="352">
        <v>0</v>
      </c>
      <c r="AF101" s="62">
        <v>0</v>
      </c>
      <c r="AG101" s="62">
        <v>0</v>
      </c>
      <c r="AH101" s="62">
        <v>0</v>
      </c>
      <c r="AI101" s="62">
        <v>0</v>
      </c>
      <c r="AJ101" s="361"/>
      <c r="AK101" s="358">
        <v>0</v>
      </c>
      <c r="AL101" s="359">
        <v>1</v>
      </c>
      <c r="AM101" s="360">
        <v>1</v>
      </c>
      <c r="AN101" s="352">
        <v>0</v>
      </c>
      <c r="AO101" s="352">
        <v>0</v>
      </c>
      <c r="AP101" s="352">
        <v>0</v>
      </c>
      <c r="AQ101" s="352">
        <v>1</v>
      </c>
      <c r="AR101" s="62">
        <v>0</v>
      </c>
      <c r="AS101" s="352">
        <v>1</v>
      </c>
    </row>
    <row r="102" spans="2:45" ht="33" customHeight="1">
      <c r="B102" s="733"/>
      <c r="C102" s="728"/>
      <c r="D102" s="81"/>
      <c r="E102" s="729"/>
      <c r="F102" s="2"/>
      <c r="G102" s="363" t="s">
        <v>582</v>
      </c>
      <c r="H102" s="352" t="s">
        <v>508</v>
      </c>
      <c r="I102" s="62">
        <v>1</v>
      </c>
      <c r="J102" s="352">
        <v>0</v>
      </c>
      <c r="K102" s="72">
        <v>1</v>
      </c>
      <c r="L102" s="353" t="s">
        <v>510</v>
      </c>
      <c r="M102" s="354"/>
      <c r="N102" s="355">
        <v>0</v>
      </c>
      <c r="O102" s="61">
        <v>0</v>
      </c>
      <c r="P102" s="356">
        <v>0</v>
      </c>
      <c r="Q102" s="61">
        <v>0</v>
      </c>
      <c r="R102" s="61">
        <v>0</v>
      </c>
      <c r="S102" s="356">
        <v>0</v>
      </c>
      <c r="T102" s="356">
        <v>0</v>
      </c>
      <c r="U102" s="61">
        <v>0</v>
      </c>
      <c r="V102" s="356">
        <v>0</v>
      </c>
      <c r="W102" s="61">
        <v>0</v>
      </c>
      <c r="X102" s="356">
        <v>0</v>
      </c>
      <c r="Y102" s="61">
        <v>0</v>
      </c>
      <c r="Z102" s="357">
        <v>0</v>
      </c>
      <c r="AA102" s="157">
        <v>0</v>
      </c>
      <c r="AB102" s="358">
        <v>0</v>
      </c>
      <c r="AC102" s="359">
        <v>0</v>
      </c>
      <c r="AD102" s="360">
        <v>0</v>
      </c>
      <c r="AE102" s="352">
        <v>0</v>
      </c>
      <c r="AF102" s="62">
        <v>0</v>
      </c>
      <c r="AG102" s="62">
        <v>0</v>
      </c>
      <c r="AH102" s="62">
        <v>0</v>
      </c>
      <c r="AI102" s="62">
        <v>0</v>
      </c>
      <c r="AJ102" s="361">
        <v>0</v>
      </c>
      <c r="AK102" s="358">
        <v>0</v>
      </c>
      <c r="AL102" s="359">
        <v>0</v>
      </c>
      <c r="AM102" s="360">
        <v>0</v>
      </c>
      <c r="AN102" s="352">
        <v>0</v>
      </c>
      <c r="AO102" s="352">
        <v>0</v>
      </c>
      <c r="AP102" s="352">
        <v>0</v>
      </c>
      <c r="AQ102" s="352">
        <v>0</v>
      </c>
      <c r="AR102" s="62">
        <v>0</v>
      </c>
      <c r="AS102" s="352">
        <v>0</v>
      </c>
    </row>
    <row r="103" spans="2:45" ht="27.75" customHeight="1">
      <c r="B103" s="733">
        <v>22</v>
      </c>
      <c r="C103" s="728" t="s">
        <v>266</v>
      </c>
      <c r="D103" s="81"/>
      <c r="E103" s="729">
        <v>3</v>
      </c>
      <c r="F103" s="2"/>
      <c r="G103" s="363" t="s">
        <v>266</v>
      </c>
      <c r="H103" s="352" t="s">
        <v>569</v>
      </c>
      <c r="I103" s="62">
        <v>0</v>
      </c>
      <c r="J103" s="352">
        <v>1</v>
      </c>
      <c r="K103" s="72">
        <v>35</v>
      </c>
      <c r="L103" s="353" t="s">
        <v>563</v>
      </c>
      <c r="M103" s="354"/>
      <c r="N103" s="355" t="s">
        <v>573</v>
      </c>
      <c r="O103" s="83"/>
      <c r="P103" s="83"/>
      <c r="Q103" s="83">
        <v>0</v>
      </c>
      <c r="R103" s="83"/>
      <c r="S103" s="83"/>
      <c r="T103" s="83"/>
      <c r="U103" s="83"/>
      <c r="V103" s="83"/>
      <c r="W103" s="83"/>
      <c r="X103" s="83"/>
      <c r="Y103" s="83"/>
      <c r="Z103" s="370"/>
      <c r="AA103" s="157"/>
      <c r="AB103" s="358">
        <v>1</v>
      </c>
      <c r="AC103" s="359">
        <v>0</v>
      </c>
      <c r="AD103" s="360">
        <v>0</v>
      </c>
      <c r="AE103" s="352">
        <v>0</v>
      </c>
      <c r="AF103" s="62">
        <v>0</v>
      </c>
      <c r="AG103" s="62">
        <v>0</v>
      </c>
      <c r="AH103" s="62">
        <v>0</v>
      </c>
      <c r="AI103" s="62">
        <v>0</v>
      </c>
      <c r="AJ103" s="361"/>
      <c r="AK103" s="358">
        <v>1</v>
      </c>
      <c r="AL103" s="359">
        <v>0</v>
      </c>
      <c r="AM103" s="360">
        <v>0</v>
      </c>
      <c r="AN103" s="352">
        <v>0</v>
      </c>
      <c r="AO103" s="352">
        <v>0</v>
      </c>
      <c r="AP103" s="352">
        <v>0</v>
      </c>
      <c r="AQ103" s="352">
        <v>0</v>
      </c>
      <c r="AR103" s="62">
        <v>0</v>
      </c>
      <c r="AS103" s="352">
        <v>0</v>
      </c>
    </row>
    <row r="104" spans="2:45" ht="30.75" customHeight="1">
      <c r="B104" s="733"/>
      <c r="C104" s="728"/>
      <c r="D104" s="81"/>
      <c r="E104" s="729"/>
      <c r="F104" s="2"/>
      <c r="G104" s="363" t="s">
        <v>583</v>
      </c>
      <c r="H104" s="352" t="s">
        <v>584</v>
      </c>
      <c r="I104" s="62">
        <v>0</v>
      </c>
      <c r="J104" s="352">
        <v>1</v>
      </c>
      <c r="K104" s="72">
        <v>46</v>
      </c>
      <c r="L104" s="353" t="s">
        <v>563</v>
      </c>
      <c r="M104" s="354"/>
      <c r="N104" s="615" t="s">
        <v>585</v>
      </c>
      <c r="O104" s="61">
        <v>0</v>
      </c>
      <c r="P104" s="356">
        <v>1</v>
      </c>
      <c r="Q104" s="61" t="s">
        <v>586</v>
      </c>
      <c r="R104" s="61">
        <v>1</v>
      </c>
      <c r="S104" s="356">
        <v>0</v>
      </c>
      <c r="T104" s="356">
        <v>0</v>
      </c>
      <c r="U104" s="61">
        <v>0</v>
      </c>
      <c r="V104" s="356">
        <v>0</v>
      </c>
      <c r="W104" s="61">
        <v>0</v>
      </c>
      <c r="X104" s="356">
        <v>0</v>
      </c>
      <c r="Y104" s="61">
        <v>0</v>
      </c>
      <c r="Z104" s="357">
        <v>0</v>
      </c>
      <c r="AA104" s="157"/>
      <c r="AB104" s="358">
        <v>1</v>
      </c>
      <c r="AC104" s="359"/>
      <c r="AD104" s="360">
        <v>0</v>
      </c>
      <c r="AE104" s="352">
        <v>0</v>
      </c>
      <c r="AF104" s="62">
        <v>0</v>
      </c>
      <c r="AG104" s="62">
        <v>0</v>
      </c>
      <c r="AH104" s="62">
        <v>0</v>
      </c>
      <c r="AI104" s="62">
        <v>0</v>
      </c>
      <c r="AJ104" s="361"/>
      <c r="AK104" s="358">
        <v>1</v>
      </c>
      <c r="AL104" s="359"/>
      <c r="AM104" s="360">
        <v>0</v>
      </c>
      <c r="AN104" s="352">
        <v>0</v>
      </c>
      <c r="AO104" s="352">
        <v>0</v>
      </c>
      <c r="AP104" s="352">
        <v>0</v>
      </c>
      <c r="AQ104" s="352">
        <v>0</v>
      </c>
      <c r="AR104" s="62">
        <v>0</v>
      </c>
      <c r="AS104" s="352">
        <v>0</v>
      </c>
    </row>
    <row r="105" spans="2:45" ht="33.75" customHeight="1">
      <c r="B105" s="733"/>
      <c r="C105" s="728"/>
      <c r="D105" s="81"/>
      <c r="E105" s="729"/>
      <c r="F105" s="2"/>
      <c r="G105" s="363" t="s">
        <v>266</v>
      </c>
      <c r="H105" s="352" t="s">
        <v>587</v>
      </c>
      <c r="I105" s="62">
        <v>0</v>
      </c>
      <c r="J105" s="352">
        <v>1</v>
      </c>
      <c r="K105" s="72">
        <v>73</v>
      </c>
      <c r="L105" s="353" t="s">
        <v>588</v>
      </c>
      <c r="M105" s="354"/>
      <c r="N105" s="615" t="s">
        <v>577</v>
      </c>
      <c r="O105" s="61">
        <v>0</v>
      </c>
      <c r="P105" s="356">
        <v>1</v>
      </c>
      <c r="Q105" s="61" t="s">
        <v>534</v>
      </c>
      <c r="R105" s="61">
        <v>1</v>
      </c>
      <c r="S105" s="356">
        <v>0</v>
      </c>
      <c r="T105" s="356">
        <v>1</v>
      </c>
      <c r="U105" s="61">
        <v>0</v>
      </c>
      <c r="V105" s="356">
        <v>0</v>
      </c>
      <c r="W105" s="61">
        <v>0</v>
      </c>
      <c r="X105" s="356">
        <v>0</v>
      </c>
      <c r="Y105" s="61">
        <v>0</v>
      </c>
      <c r="Z105" s="357">
        <v>0</v>
      </c>
      <c r="AA105" s="157"/>
      <c r="AB105" s="358">
        <v>1</v>
      </c>
      <c r="AC105" s="359"/>
      <c r="AD105" s="360">
        <v>0</v>
      </c>
      <c r="AE105" s="352">
        <v>0</v>
      </c>
      <c r="AF105" s="62">
        <v>0</v>
      </c>
      <c r="AG105" s="62">
        <v>0</v>
      </c>
      <c r="AH105" s="62">
        <v>0</v>
      </c>
      <c r="AI105" s="62">
        <v>0</v>
      </c>
      <c r="AJ105" s="361"/>
      <c r="AK105" s="358">
        <v>1</v>
      </c>
      <c r="AL105" s="359">
        <v>0</v>
      </c>
      <c r="AM105" s="360">
        <v>0</v>
      </c>
      <c r="AN105" s="352">
        <v>0</v>
      </c>
      <c r="AO105" s="352">
        <v>0</v>
      </c>
      <c r="AP105" s="352">
        <v>0</v>
      </c>
      <c r="AQ105" s="352">
        <v>0</v>
      </c>
      <c r="AR105" s="62">
        <v>0</v>
      </c>
      <c r="AS105" s="352">
        <v>0</v>
      </c>
    </row>
    <row r="106" spans="2:45" ht="30.75" customHeight="1">
      <c r="B106" s="733">
        <v>23</v>
      </c>
      <c r="C106" s="728" t="s">
        <v>270</v>
      </c>
      <c r="D106" s="81"/>
      <c r="E106" s="729">
        <v>5</v>
      </c>
      <c r="F106" s="2"/>
      <c r="G106" s="363" t="s">
        <v>270</v>
      </c>
      <c r="H106" s="352" t="s">
        <v>525</v>
      </c>
      <c r="I106" s="62">
        <v>1</v>
      </c>
      <c r="J106" s="352">
        <v>0</v>
      </c>
      <c r="K106" s="72">
        <v>59</v>
      </c>
      <c r="L106" s="353" t="s">
        <v>483</v>
      </c>
      <c r="M106" s="354"/>
      <c r="N106" s="615" t="s">
        <v>585</v>
      </c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370"/>
      <c r="AA106" s="157"/>
      <c r="AB106" s="358">
        <v>0</v>
      </c>
      <c r="AC106" s="359">
        <v>1</v>
      </c>
      <c r="AD106" s="360">
        <v>1</v>
      </c>
      <c r="AE106" s="352" t="s">
        <v>589</v>
      </c>
      <c r="AF106" s="62">
        <v>0</v>
      </c>
      <c r="AG106" s="62">
        <v>0</v>
      </c>
      <c r="AH106" s="62">
        <v>0</v>
      </c>
      <c r="AI106" s="62">
        <v>1</v>
      </c>
      <c r="AJ106" s="361">
        <v>0</v>
      </c>
      <c r="AK106" s="358">
        <v>1</v>
      </c>
      <c r="AL106" s="359">
        <v>0</v>
      </c>
      <c r="AM106" s="360">
        <v>0</v>
      </c>
      <c r="AN106" s="352">
        <v>0</v>
      </c>
      <c r="AO106" s="352">
        <v>0</v>
      </c>
      <c r="AP106" s="352">
        <v>0</v>
      </c>
      <c r="AQ106" s="352">
        <v>0</v>
      </c>
      <c r="AR106" s="62">
        <v>0</v>
      </c>
      <c r="AS106" s="352">
        <v>0</v>
      </c>
    </row>
    <row r="107" spans="2:45" ht="27" customHeight="1">
      <c r="B107" s="733"/>
      <c r="C107" s="728"/>
      <c r="D107" s="81"/>
      <c r="E107" s="729"/>
      <c r="F107" s="2"/>
      <c r="G107" s="363" t="s">
        <v>590</v>
      </c>
      <c r="H107" s="109"/>
      <c r="I107" s="62">
        <v>0</v>
      </c>
      <c r="J107" s="352">
        <v>1</v>
      </c>
      <c r="K107" s="108"/>
      <c r="L107" s="371"/>
      <c r="M107" s="395"/>
      <c r="N107" s="396"/>
      <c r="O107" s="83"/>
      <c r="P107" s="83"/>
      <c r="Q107" s="61" t="s">
        <v>534</v>
      </c>
      <c r="R107" s="61">
        <v>1</v>
      </c>
      <c r="S107" s="356">
        <v>0</v>
      </c>
      <c r="T107" s="356">
        <v>0</v>
      </c>
      <c r="U107" s="61">
        <v>0</v>
      </c>
      <c r="V107" s="356">
        <v>0</v>
      </c>
      <c r="W107" s="61">
        <v>0</v>
      </c>
      <c r="X107" s="356">
        <v>0</v>
      </c>
      <c r="Y107" s="61">
        <v>1</v>
      </c>
      <c r="Z107" s="357">
        <v>0</v>
      </c>
      <c r="AA107" s="157"/>
      <c r="AB107" s="358">
        <v>1</v>
      </c>
      <c r="AC107" s="359"/>
      <c r="AD107" s="360">
        <v>0</v>
      </c>
      <c r="AE107" s="352">
        <v>0</v>
      </c>
      <c r="AF107" s="62">
        <v>0</v>
      </c>
      <c r="AG107" s="62">
        <v>0</v>
      </c>
      <c r="AH107" s="62">
        <v>0</v>
      </c>
      <c r="AI107" s="62">
        <v>0</v>
      </c>
      <c r="AJ107" s="361"/>
      <c r="AK107" s="358">
        <v>1</v>
      </c>
      <c r="AL107" s="359"/>
      <c r="AM107" s="360">
        <v>0</v>
      </c>
      <c r="AN107" s="352">
        <v>0</v>
      </c>
      <c r="AO107" s="352">
        <v>0</v>
      </c>
      <c r="AP107" s="352">
        <v>0</v>
      </c>
      <c r="AQ107" s="352">
        <v>0</v>
      </c>
      <c r="AR107" s="62">
        <v>0</v>
      </c>
      <c r="AS107" s="352">
        <v>0</v>
      </c>
    </row>
    <row r="108" spans="2:45" ht="31.5" customHeight="1">
      <c r="B108" s="733"/>
      <c r="C108" s="728"/>
      <c r="D108" s="81"/>
      <c r="E108" s="729"/>
      <c r="F108" s="2"/>
      <c r="G108" s="363" t="s">
        <v>591</v>
      </c>
      <c r="H108" s="109"/>
      <c r="I108" s="62">
        <v>0</v>
      </c>
      <c r="J108" s="352">
        <v>1</v>
      </c>
      <c r="K108" s="108"/>
      <c r="L108" s="371"/>
      <c r="M108" s="395"/>
      <c r="N108" s="396"/>
      <c r="O108" s="83"/>
      <c r="P108" s="83"/>
      <c r="Q108" s="61" t="s">
        <v>592</v>
      </c>
      <c r="R108" s="61">
        <v>1</v>
      </c>
      <c r="S108" s="356">
        <v>0</v>
      </c>
      <c r="T108" s="356">
        <v>1</v>
      </c>
      <c r="U108" s="61">
        <v>0</v>
      </c>
      <c r="V108" s="356">
        <v>0</v>
      </c>
      <c r="W108" s="61">
        <v>0</v>
      </c>
      <c r="X108" s="356">
        <v>0</v>
      </c>
      <c r="Y108" s="61">
        <v>1</v>
      </c>
      <c r="Z108" s="357">
        <v>0</v>
      </c>
      <c r="AA108" s="157"/>
      <c r="AB108" s="358">
        <v>1</v>
      </c>
      <c r="AC108" s="359"/>
      <c r="AD108" s="360">
        <v>0</v>
      </c>
      <c r="AE108" s="352">
        <v>0</v>
      </c>
      <c r="AF108" s="62">
        <v>0</v>
      </c>
      <c r="AG108" s="62">
        <v>0</v>
      </c>
      <c r="AH108" s="62">
        <v>0</v>
      </c>
      <c r="AI108" s="62">
        <v>0</v>
      </c>
      <c r="AJ108" s="361"/>
      <c r="AK108" s="358">
        <v>1</v>
      </c>
      <c r="AL108" s="359"/>
      <c r="AM108" s="360">
        <v>0</v>
      </c>
      <c r="AN108" s="352">
        <v>0</v>
      </c>
      <c r="AO108" s="352">
        <v>0</v>
      </c>
      <c r="AP108" s="352">
        <v>0</v>
      </c>
      <c r="AQ108" s="352">
        <v>0</v>
      </c>
      <c r="AR108" s="62">
        <v>0</v>
      </c>
      <c r="AS108" s="352">
        <v>0</v>
      </c>
    </row>
    <row r="109" spans="2:45" ht="29.25" customHeight="1">
      <c r="B109" s="733"/>
      <c r="C109" s="728"/>
      <c r="D109" s="81"/>
      <c r="E109" s="729"/>
      <c r="F109" s="2"/>
      <c r="G109" s="363" t="s">
        <v>593</v>
      </c>
      <c r="H109" s="109"/>
      <c r="I109" s="62">
        <v>0</v>
      </c>
      <c r="J109" s="352">
        <v>1</v>
      </c>
      <c r="K109" s="108"/>
      <c r="L109" s="371"/>
      <c r="M109" s="395"/>
      <c r="N109" s="396"/>
      <c r="O109" s="83"/>
      <c r="P109" s="83"/>
      <c r="Q109" s="61" t="s">
        <v>594</v>
      </c>
      <c r="R109" s="61">
        <v>0</v>
      </c>
      <c r="S109" s="356">
        <v>1</v>
      </c>
      <c r="T109" s="356">
        <v>0</v>
      </c>
      <c r="U109" s="61">
        <v>0</v>
      </c>
      <c r="V109" s="356">
        <v>0</v>
      </c>
      <c r="W109" s="61">
        <v>0</v>
      </c>
      <c r="X109" s="356">
        <v>0</v>
      </c>
      <c r="Y109" s="61">
        <v>1</v>
      </c>
      <c r="Z109" s="357">
        <v>0</v>
      </c>
      <c r="AA109" s="157"/>
      <c r="AB109" s="358">
        <v>1</v>
      </c>
      <c r="AC109" s="359"/>
      <c r="AD109" s="360">
        <v>0</v>
      </c>
      <c r="AE109" s="352">
        <v>0</v>
      </c>
      <c r="AF109" s="62">
        <v>0</v>
      </c>
      <c r="AG109" s="62">
        <v>0</v>
      </c>
      <c r="AH109" s="62">
        <v>0</v>
      </c>
      <c r="AI109" s="62">
        <v>0</v>
      </c>
      <c r="AJ109" s="361"/>
      <c r="AK109" s="358">
        <v>1</v>
      </c>
      <c r="AL109" s="359"/>
      <c r="AM109" s="360">
        <v>0</v>
      </c>
      <c r="AN109" s="352">
        <v>0</v>
      </c>
      <c r="AO109" s="352">
        <v>0</v>
      </c>
      <c r="AP109" s="352">
        <v>0</v>
      </c>
      <c r="AQ109" s="352">
        <v>0</v>
      </c>
      <c r="AR109" s="62">
        <v>0</v>
      </c>
      <c r="AS109" s="352">
        <v>0</v>
      </c>
    </row>
    <row r="110" spans="2:45" ht="21.75" customHeight="1">
      <c r="B110" s="733"/>
      <c r="C110" s="728"/>
      <c r="D110" s="81"/>
      <c r="E110" s="729"/>
      <c r="F110" s="2"/>
      <c r="G110" s="363" t="s">
        <v>595</v>
      </c>
      <c r="H110" s="109"/>
      <c r="I110" s="62">
        <v>1</v>
      </c>
      <c r="J110" s="352">
        <v>0</v>
      </c>
      <c r="K110" s="108"/>
      <c r="L110" s="371"/>
      <c r="M110" s="395"/>
      <c r="N110" s="396"/>
      <c r="O110" s="83"/>
      <c r="P110" s="83"/>
      <c r="Q110" s="61" t="s">
        <v>596</v>
      </c>
      <c r="R110" s="61">
        <v>1</v>
      </c>
      <c r="S110" s="356">
        <v>0</v>
      </c>
      <c r="T110" s="356">
        <v>1</v>
      </c>
      <c r="U110" s="61">
        <v>0</v>
      </c>
      <c r="V110" s="356">
        <v>0</v>
      </c>
      <c r="W110" s="61">
        <v>0</v>
      </c>
      <c r="X110" s="356">
        <v>0</v>
      </c>
      <c r="Y110" s="61">
        <v>1</v>
      </c>
      <c r="Z110" s="357">
        <v>0</v>
      </c>
      <c r="AA110" s="157"/>
      <c r="AB110" s="358">
        <v>1</v>
      </c>
      <c r="AC110" s="359"/>
      <c r="AD110" s="360">
        <v>0</v>
      </c>
      <c r="AE110" s="352">
        <v>0</v>
      </c>
      <c r="AF110" s="62">
        <v>0</v>
      </c>
      <c r="AG110" s="62">
        <v>0</v>
      </c>
      <c r="AH110" s="62">
        <v>0</v>
      </c>
      <c r="AI110" s="62">
        <v>0</v>
      </c>
      <c r="AJ110" s="361"/>
      <c r="AK110" s="358">
        <v>1</v>
      </c>
      <c r="AL110" s="359"/>
      <c r="AM110" s="360">
        <v>0</v>
      </c>
      <c r="AN110" s="352">
        <v>0</v>
      </c>
      <c r="AO110" s="352">
        <v>0</v>
      </c>
      <c r="AP110" s="352">
        <v>0</v>
      </c>
      <c r="AQ110" s="352">
        <v>0</v>
      </c>
      <c r="AR110" s="62">
        <v>0</v>
      </c>
      <c r="AS110" s="352">
        <v>0</v>
      </c>
    </row>
    <row r="111" spans="2:45" ht="22.5" customHeight="1">
      <c r="B111" s="733">
        <v>24</v>
      </c>
      <c r="C111" s="728" t="s">
        <v>271</v>
      </c>
      <c r="D111" s="81"/>
      <c r="E111" s="729">
        <v>4</v>
      </c>
      <c r="F111" s="2"/>
      <c r="G111" s="363" t="s">
        <v>271</v>
      </c>
      <c r="H111" s="352" t="s">
        <v>525</v>
      </c>
      <c r="I111" s="62">
        <v>1</v>
      </c>
      <c r="J111" s="352">
        <v>0</v>
      </c>
      <c r="K111" s="72">
        <v>45</v>
      </c>
      <c r="L111" s="353" t="s">
        <v>483</v>
      </c>
      <c r="M111" s="354"/>
      <c r="N111" s="615" t="s">
        <v>225</v>
      </c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370"/>
      <c r="AA111" s="157"/>
      <c r="AB111" s="358">
        <v>1</v>
      </c>
      <c r="AC111" s="359">
        <v>0</v>
      </c>
      <c r="AD111" s="360">
        <v>0</v>
      </c>
      <c r="AE111" s="352">
        <v>0</v>
      </c>
      <c r="AF111" s="62">
        <v>0</v>
      </c>
      <c r="AG111" s="62">
        <v>0</v>
      </c>
      <c r="AH111" s="62">
        <v>0</v>
      </c>
      <c r="AI111" s="62">
        <v>0</v>
      </c>
      <c r="AJ111" s="361"/>
      <c r="AK111" s="358">
        <v>1</v>
      </c>
      <c r="AL111" s="359"/>
      <c r="AM111" s="360">
        <v>0</v>
      </c>
      <c r="AN111" s="352">
        <v>0</v>
      </c>
      <c r="AO111" s="352">
        <v>0</v>
      </c>
      <c r="AP111" s="352">
        <v>0</v>
      </c>
      <c r="AQ111" s="352">
        <v>0</v>
      </c>
      <c r="AR111" s="62">
        <v>0</v>
      </c>
      <c r="AS111" s="352">
        <v>0</v>
      </c>
    </row>
    <row r="112" spans="2:45" ht="21" customHeight="1">
      <c r="B112" s="733"/>
      <c r="C112" s="728"/>
      <c r="D112" s="81"/>
      <c r="E112" s="729"/>
      <c r="F112" s="2"/>
      <c r="G112" s="363" t="s">
        <v>597</v>
      </c>
      <c r="H112" s="109"/>
      <c r="I112" s="62">
        <v>0</v>
      </c>
      <c r="J112" s="352">
        <v>1</v>
      </c>
      <c r="K112" s="108"/>
      <c r="L112" s="371"/>
      <c r="M112" s="354"/>
      <c r="N112" s="396"/>
      <c r="O112" s="61">
        <v>0</v>
      </c>
      <c r="P112" s="356">
        <v>1</v>
      </c>
      <c r="Q112" s="61" t="s">
        <v>534</v>
      </c>
      <c r="R112" s="61">
        <v>1</v>
      </c>
      <c r="S112" s="356">
        <v>0</v>
      </c>
      <c r="T112" s="356">
        <v>0</v>
      </c>
      <c r="U112" s="61">
        <v>0</v>
      </c>
      <c r="V112" s="356">
        <v>0</v>
      </c>
      <c r="W112" s="61">
        <v>0</v>
      </c>
      <c r="X112" s="356">
        <v>0</v>
      </c>
      <c r="Y112" s="61">
        <v>0</v>
      </c>
      <c r="Z112" s="357">
        <v>0</v>
      </c>
      <c r="AA112" s="157"/>
      <c r="AB112" s="358">
        <v>1</v>
      </c>
      <c r="AC112" s="359">
        <v>0</v>
      </c>
      <c r="AD112" s="360">
        <v>0</v>
      </c>
      <c r="AE112" s="352">
        <v>0</v>
      </c>
      <c r="AF112" s="62">
        <v>0</v>
      </c>
      <c r="AG112" s="62">
        <v>0</v>
      </c>
      <c r="AH112" s="62">
        <v>0</v>
      </c>
      <c r="AI112" s="62">
        <v>0</v>
      </c>
      <c r="AJ112" s="361"/>
      <c r="AK112" s="358">
        <v>1</v>
      </c>
      <c r="AL112" s="359"/>
      <c r="AM112" s="360">
        <v>0</v>
      </c>
      <c r="AN112" s="352">
        <v>0</v>
      </c>
      <c r="AO112" s="352">
        <v>0</v>
      </c>
      <c r="AP112" s="352">
        <v>0</v>
      </c>
      <c r="AQ112" s="352">
        <v>0</v>
      </c>
      <c r="AR112" s="62">
        <v>0</v>
      </c>
      <c r="AS112" s="352">
        <v>0</v>
      </c>
    </row>
    <row r="113" spans="2:46" ht="28.5" customHeight="1">
      <c r="B113" s="733"/>
      <c r="C113" s="728"/>
      <c r="D113" s="81"/>
      <c r="E113" s="729"/>
      <c r="F113" s="2"/>
      <c r="G113" s="363" t="s">
        <v>598</v>
      </c>
      <c r="H113" s="109"/>
      <c r="I113" s="62">
        <v>1</v>
      </c>
      <c r="J113" s="352">
        <v>0</v>
      </c>
      <c r="K113" s="108"/>
      <c r="L113" s="371"/>
      <c r="M113" s="354"/>
      <c r="N113" s="396"/>
      <c r="O113" s="61">
        <v>1</v>
      </c>
      <c r="P113" s="356">
        <v>0</v>
      </c>
      <c r="Q113" s="61" t="s">
        <v>501</v>
      </c>
      <c r="R113" s="61">
        <v>1</v>
      </c>
      <c r="S113" s="356">
        <v>0</v>
      </c>
      <c r="T113" s="356">
        <v>1</v>
      </c>
      <c r="U113" s="61">
        <v>0</v>
      </c>
      <c r="V113" s="356">
        <v>0</v>
      </c>
      <c r="W113" s="61">
        <v>0</v>
      </c>
      <c r="X113" s="356">
        <v>0</v>
      </c>
      <c r="Y113" s="61">
        <v>0</v>
      </c>
      <c r="Z113" s="357">
        <v>0</v>
      </c>
      <c r="AA113" s="157"/>
      <c r="AB113" s="358">
        <v>1</v>
      </c>
      <c r="AC113" s="359">
        <v>0</v>
      </c>
      <c r="AD113" s="360">
        <v>0</v>
      </c>
      <c r="AE113" s="352">
        <v>0</v>
      </c>
      <c r="AF113" s="62">
        <v>0</v>
      </c>
      <c r="AG113" s="62">
        <v>0</v>
      </c>
      <c r="AH113" s="62">
        <v>0</v>
      </c>
      <c r="AI113" s="62">
        <v>0</v>
      </c>
      <c r="AJ113" s="361"/>
      <c r="AK113" s="358">
        <v>1</v>
      </c>
      <c r="AL113" s="359"/>
      <c r="AM113" s="360">
        <v>0</v>
      </c>
      <c r="AN113" s="352">
        <v>0</v>
      </c>
      <c r="AO113" s="352">
        <v>0</v>
      </c>
      <c r="AP113" s="352">
        <v>0</v>
      </c>
      <c r="AQ113" s="352">
        <v>0</v>
      </c>
      <c r="AR113" s="62">
        <v>0</v>
      </c>
      <c r="AS113" s="352">
        <v>0</v>
      </c>
    </row>
    <row r="114" spans="2:46" ht="23.25" customHeight="1">
      <c r="B114" s="733"/>
      <c r="C114" s="728"/>
      <c r="D114" s="81"/>
      <c r="E114" s="729"/>
      <c r="F114" s="2"/>
      <c r="G114" s="363" t="s">
        <v>599</v>
      </c>
      <c r="H114" s="109"/>
      <c r="I114" s="62">
        <v>1</v>
      </c>
      <c r="J114" s="352">
        <v>0</v>
      </c>
      <c r="K114" s="108"/>
      <c r="L114" s="371"/>
      <c r="M114" s="354"/>
      <c r="N114" s="396"/>
      <c r="O114" s="61">
        <v>1</v>
      </c>
      <c r="P114" s="356">
        <v>0</v>
      </c>
      <c r="Q114" s="61" t="s">
        <v>192</v>
      </c>
      <c r="R114" s="61">
        <v>1</v>
      </c>
      <c r="S114" s="356">
        <v>0</v>
      </c>
      <c r="T114" s="356">
        <v>1</v>
      </c>
      <c r="U114" s="61">
        <v>0</v>
      </c>
      <c r="V114" s="356">
        <v>0</v>
      </c>
      <c r="W114" s="61">
        <v>0</v>
      </c>
      <c r="X114" s="356">
        <v>0</v>
      </c>
      <c r="Y114" s="61">
        <v>0</v>
      </c>
      <c r="Z114" s="357">
        <v>0</v>
      </c>
      <c r="AA114" s="157"/>
      <c r="AB114" s="358">
        <v>1</v>
      </c>
      <c r="AC114" s="359">
        <v>0</v>
      </c>
      <c r="AD114" s="360">
        <v>0</v>
      </c>
      <c r="AE114" s="352">
        <v>0</v>
      </c>
      <c r="AF114" s="62">
        <v>0</v>
      </c>
      <c r="AG114" s="62">
        <v>0</v>
      </c>
      <c r="AH114" s="62">
        <v>0</v>
      </c>
      <c r="AI114" s="62">
        <v>0</v>
      </c>
      <c r="AJ114" s="361"/>
      <c r="AK114" s="358">
        <v>1</v>
      </c>
      <c r="AL114" s="359"/>
      <c r="AM114" s="360">
        <v>0</v>
      </c>
      <c r="AN114" s="352">
        <v>0</v>
      </c>
      <c r="AO114" s="352">
        <v>0</v>
      </c>
      <c r="AP114" s="352">
        <v>0</v>
      </c>
      <c r="AQ114" s="352">
        <v>0</v>
      </c>
      <c r="AR114" s="62">
        <v>0</v>
      </c>
      <c r="AS114" s="352">
        <v>0</v>
      </c>
    </row>
    <row r="115" spans="2:46" ht="31.5" customHeight="1">
      <c r="B115" s="725">
        <v>25</v>
      </c>
      <c r="C115" s="726" t="s">
        <v>273</v>
      </c>
      <c r="D115" s="81"/>
      <c r="E115" s="727">
        <v>2</v>
      </c>
      <c r="F115" s="2"/>
      <c r="G115" s="363" t="s">
        <v>600</v>
      </c>
      <c r="H115" s="352" t="s">
        <v>525</v>
      </c>
      <c r="I115" s="62">
        <v>1</v>
      </c>
      <c r="J115" s="352">
        <v>0</v>
      </c>
      <c r="K115" s="72">
        <v>62</v>
      </c>
      <c r="L115" s="353" t="s">
        <v>601</v>
      </c>
      <c r="M115" s="354"/>
      <c r="N115" s="615" t="s">
        <v>577</v>
      </c>
      <c r="O115" s="61">
        <v>0</v>
      </c>
      <c r="P115" s="356">
        <v>1</v>
      </c>
      <c r="Q115" s="61" t="s">
        <v>578</v>
      </c>
      <c r="R115" s="61">
        <v>1</v>
      </c>
      <c r="S115" s="356">
        <v>0</v>
      </c>
      <c r="T115" s="356">
        <v>1</v>
      </c>
      <c r="U115" s="61">
        <v>0</v>
      </c>
      <c r="V115" s="356">
        <v>0</v>
      </c>
      <c r="W115" s="61">
        <v>0</v>
      </c>
      <c r="X115" s="356">
        <v>1</v>
      </c>
      <c r="Y115" s="61">
        <v>0</v>
      </c>
      <c r="Z115" s="357">
        <v>1500</v>
      </c>
      <c r="AA115" s="157"/>
      <c r="AB115" s="358">
        <v>1</v>
      </c>
      <c r="AC115" s="359">
        <v>0</v>
      </c>
      <c r="AD115" s="360">
        <v>0</v>
      </c>
      <c r="AE115" s="352">
        <v>0</v>
      </c>
      <c r="AF115" s="62">
        <v>0</v>
      </c>
      <c r="AG115" s="62">
        <v>0</v>
      </c>
      <c r="AH115" s="62">
        <v>0</v>
      </c>
      <c r="AI115" s="62">
        <v>0</v>
      </c>
      <c r="AJ115" s="361"/>
      <c r="AK115" s="358">
        <v>1</v>
      </c>
      <c r="AL115" s="359"/>
      <c r="AM115" s="360">
        <v>0</v>
      </c>
      <c r="AN115" s="352">
        <v>0</v>
      </c>
      <c r="AO115" s="352">
        <v>0</v>
      </c>
      <c r="AP115" s="352">
        <v>0</v>
      </c>
      <c r="AQ115" s="352">
        <v>0</v>
      </c>
      <c r="AR115" s="62">
        <v>0</v>
      </c>
      <c r="AS115" s="352">
        <v>0</v>
      </c>
    </row>
    <row r="116" spans="2:46" ht="27.75" customHeight="1">
      <c r="B116" s="725"/>
      <c r="C116" s="726"/>
      <c r="D116" s="81"/>
      <c r="E116" s="727"/>
      <c r="F116" s="2"/>
      <c r="G116" s="363" t="s">
        <v>600</v>
      </c>
      <c r="H116" s="352" t="s">
        <v>490</v>
      </c>
      <c r="I116" s="62">
        <v>1</v>
      </c>
      <c r="J116" s="352">
        <v>0</v>
      </c>
      <c r="K116" s="72">
        <v>28</v>
      </c>
      <c r="L116" s="353" t="s">
        <v>510</v>
      </c>
      <c r="M116" s="354"/>
      <c r="N116" s="355" t="s">
        <v>222</v>
      </c>
      <c r="O116" s="61">
        <v>0</v>
      </c>
      <c r="P116" s="356">
        <v>1</v>
      </c>
      <c r="Q116" s="61" t="s">
        <v>528</v>
      </c>
      <c r="R116" s="61">
        <v>1</v>
      </c>
      <c r="S116" s="356">
        <v>0</v>
      </c>
      <c r="T116" s="356">
        <v>1</v>
      </c>
      <c r="U116" s="61">
        <v>0</v>
      </c>
      <c r="V116" s="356">
        <v>0</v>
      </c>
      <c r="W116" s="61">
        <v>0</v>
      </c>
      <c r="X116" s="356">
        <v>1</v>
      </c>
      <c r="Y116" s="61">
        <v>0</v>
      </c>
      <c r="Z116" s="357">
        <v>1500</v>
      </c>
      <c r="AA116" s="157"/>
      <c r="AB116" s="358">
        <v>1</v>
      </c>
      <c r="AC116" s="359">
        <v>0</v>
      </c>
      <c r="AD116" s="360">
        <v>0</v>
      </c>
      <c r="AE116" s="352">
        <v>0</v>
      </c>
      <c r="AF116" s="62">
        <v>0</v>
      </c>
      <c r="AG116" s="62">
        <v>0</v>
      </c>
      <c r="AH116" s="62">
        <v>0</v>
      </c>
      <c r="AI116" s="62">
        <v>0</v>
      </c>
      <c r="AJ116" s="361"/>
      <c r="AK116" s="358">
        <v>1</v>
      </c>
      <c r="AL116" s="359">
        <v>0</v>
      </c>
      <c r="AM116" s="360">
        <v>0</v>
      </c>
      <c r="AN116" s="352">
        <v>0</v>
      </c>
      <c r="AO116" s="352">
        <v>0</v>
      </c>
      <c r="AP116" s="352">
        <v>0</v>
      </c>
      <c r="AQ116" s="352">
        <v>0</v>
      </c>
      <c r="AR116" s="62">
        <v>0</v>
      </c>
      <c r="AS116" s="352">
        <v>0</v>
      </c>
      <c r="AT116" s="400"/>
    </row>
    <row r="117" spans="2:46" ht="28.5" customHeight="1">
      <c r="B117" s="725">
        <v>26</v>
      </c>
      <c r="C117" s="728" t="s">
        <v>275</v>
      </c>
      <c r="D117" s="81"/>
      <c r="E117" s="729">
        <v>5</v>
      </c>
      <c r="F117" s="2"/>
      <c r="G117" s="363" t="s">
        <v>275</v>
      </c>
      <c r="H117" s="352" t="s">
        <v>525</v>
      </c>
      <c r="I117" s="62">
        <v>1</v>
      </c>
      <c r="J117" s="352">
        <v>0</v>
      </c>
      <c r="K117" s="72">
        <v>71</v>
      </c>
      <c r="L117" s="353" t="s">
        <v>483</v>
      </c>
      <c r="M117" s="354"/>
      <c r="N117" s="615" t="s">
        <v>577</v>
      </c>
      <c r="O117" s="61">
        <v>0</v>
      </c>
      <c r="P117" s="356">
        <v>1</v>
      </c>
      <c r="Q117" s="61" t="s">
        <v>326</v>
      </c>
      <c r="R117" s="61">
        <v>1</v>
      </c>
      <c r="S117" s="356">
        <v>0</v>
      </c>
      <c r="T117" s="356">
        <v>1</v>
      </c>
      <c r="U117" s="61">
        <v>0</v>
      </c>
      <c r="V117" s="356">
        <v>0</v>
      </c>
      <c r="W117" s="61">
        <v>0</v>
      </c>
      <c r="X117" s="356">
        <v>1</v>
      </c>
      <c r="Y117" s="61">
        <v>0</v>
      </c>
      <c r="Z117" s="357">
        <v>1540</v>
      </c>
      <c r="AA117" s="157"/>
      <c r="AB117" s="358">
        <v>1</v>
      </c>
      <c r="AC117" s="359">
        <v>0</v>
      </c>
      <c r="AD117" s="360">
        <v>0</v>
      </c>
      <c r="AE117" s="352">
        <v>0</v>
      </c>
      <c r="AF117" s="62">
        <v>0</v>
      </c>
      <c r="AG117" s="62">
        <v>0</v>
      </c>
      <c r="AH117" s="62">
        <v>0</v>
      </c>
      <c r="AI117" s="62">
        <v>0</v>
      </c>
      <c r="AJ117" s="361">
        <v>0</v>
      </c>
      <c r="AK117" s="358">
        <v>1</v>
      </c>
      <c r="AL117" s="359">
        <v>0</v>
      </c>
      <c r="AM117" s="360">
        <v>0</v>
      </c>
      <c r="AN117" s="352">
        <v>0</v>
      </c>
      <c r="AO117" s="352">
        <v>0</v>
      </c>
      <c r="AP117" s="352">
        <v>0</v>
      </c>
      <c r="AQ117" s="352">
        <v>0</v>
      </c>
      <c r="AR117" s="62">
        <v>0</v>
      </c>
      <c r="AS117" s="352">
        <v>0</v>
      </c>
    </row>
    <row r="118" spans="2:46" ht="21" customHeight="1">
      <c r="B118" s="725"/>
      <c r="C118" s="728"/>
      <c r="D118" s="81"/>
      <c r="E118" s="729"/>
      <c r="F118" s="2"/>
      <c r="G118" s="363" t="s">
        <v>602</v>
      </c>
      <c r="H118" s="352" t="s">
        <v>486</v>
      </c>
      <c r="I118" s="62">
        <v>0</v>
      </c>
      <c r="J118" s="352">
        <v>1</v>
      </c>
      <c r="K118" s="72">
        <v>51</v>
      </c>
      <c r="L118" s="353" t="s">
        <v>565</v>
      </c>
      <c r="M118" s="354"/>
      <c r="N118" s="615" t="s">
        <v>577</v>
      </c>
      <c r="O118" s="61">
        <v>0</v>
      </c>
      <c r="P118" s="356">
        <v>1</v>
      </c>
      <c r="Q118" s="83"/>
      <c r="R118" s="393"/>
      <c r="S118" s="83"/>
      <c r="T118" s="83"/>
      <c r="U118" s="83"/>
      <c r="V118" s="83"/>
      <c r="W118" s="83"/>
      <c r="X118" s="83"/>
      <c r="Y118" s="83"/>
      <c r="Z118" s="370"/>
      <c r="AA118" s="157"/>
      <c r="AB118" s="358">
        <v>1</v>
      </c>
      <c r="AC118" s="359">
        <v>0</v>
      </c>
      <c r="AD118" s="360">
        <v>0</v>
      </c>
      <c r="AE118" s="352">
        <v>0</v>
      </c>
      <c r="AF118" s="62">
        <v>0</v>
      </c>
      <c r="AG118" s="62">
        <v>0</v>
      </c>
      <c r="AH118" s="62">
        <v>0</v>
      </c>
      <c r="AI118" s="62">
        <v>0</v>
      </c>
      <c r="AJ118" s="361">
        <v>0</v>
      </c>
      <c r="AK118" s="358">
        <v>1</v>
      </c>
      <c r="AL118" s="359">
        <v>0</v>
      </c>
      <c r="AM118" s="360">
        <v>0</v>
      </c>
      <c r="AN118" s="352">
        <v>0</v>
      </c>
      <c r="AO118" s="352">
        <v>0</v>
      </c>
      <c r="AP118" s="352">
        <v>0</v>
      </c>
      <c r="AQ118" s="352">
        <v>0</v>
      </c>
      <c r="AR118" s="62">
        <v>0</v>
      </c>
      <c r="AS118" s="352">
        <v>0</v>
      </c>
    </row>
    <row r="119" spans="2:46" ht="21" customHeight="1">
      <c r="B119" s="725"/>
      <c r="C119" s="728"/>
      <c r="D119" s="81"/>
      <c r="E119" s="729"/>
      <c r="F119" s="2"/>
      <c r="G119" s="363" t="s">
        <v>603</v>
      </c>
      <c r="H119" s="352" t="s">
        <v>490</v>
      </c>
      <c r="I119" s="62">
        <v>1</v>
      </c>
      <c r="J119" s="352">
        <v>0</v>
      </c>
      <c r="K119" s="72">
        <v>24</v>
      </c>
      <c r="L119" s="353" t="s">
        <v>510</v>
      </c>
      <c r="M119" s="354"/>
      <c r="N119" s="615" t="s">
        <v>192</v>
      </c>
      <c r="O119" s="61">
        <v>1</v>
      </c>
      <c r="P119" s="356">
        <v>0</v>
      </c>
      <c r="Q119" s="83"/>
      <c r="R119" s="83"/>
      <c r="S119" s="83"/>
      <c r="T119" s="83"/>
      <c r="U119" s="83"/>
      <c r="V119" s="83"/>
      <c r="W119" s="83"/>
      <c r="X119" s="83"/>
      <c r="Y119" s="83"/>
      <c r="Z119" s="370"/>
      <c r="AA119" s="157"/>
      <c r="AB119" s="358">
        <v>1</v>
      </c>
      <c r="AC119" s="359">
        <v>0</v>
      </c>
      <c r="AD119" s="360">
        <v>0</v>
      </c>
      <c r="AE119" s="352">
        <v>0</v>
      </c>
      <c r="AF119" s="62">
        <v>0</v>
      </c>
      <c r="AG119" s="62">
        <v>0</v>
      </c>
      <c r="AH119" s="62">
        <v>0</v>
      </c>
      <c r="AI119" s="62">
        <v>0</v>
      </c>
      <c r="AJ119" s="361">
        <v>0</v>
      </c>
      <c r="AK119" s="358">
        <v>1</v>
      </c>
      <c r="AL119" s="359">
        <v>0</v>
      </c>
      <c r="AM119" s="360">
        <v>0</v>
      </c>
      <c r="AN119" s="352">
        <v>0</v>
      </c>
      <c r="AO119" s="352">
        <v>0</v>
      </c>
      <c r="AP119" s="352">
        <v>0</v>
      </c>
      <c r="AQ119" s="352">
        <v>0</v>
      </c>
      <c r="AR119" s="62">
        <v>0</v>
      </c>
      <c r="AS119" s="352">
        <v>0</v>
      </c>
    </row>
    <row r="120" spans="2:46" ht="15" customHeight="1">
      <c r="B120" s="725"/>
      <c r="C120" s="728"/>
      <c r="D120" s="81"/>
      <c r="E120" s="729"/>
      <c r="F120" s="2"/>
      <c r="G120" s="363" t="s">
        <v>604</v>
      </c>
      <c r="H120" s="352" t="s">
        <v>508</v>
      </c>
      <c r="I120" s="62">
        <v>0</v>
      </c>
      <c r="J120" s="352">
        <v>1</v>
      </c>
      <c r="K120" s="72">
        <v>27</v>
      </c>
      <c r="L120" s="353" t="s">
        <v>565</v>
      </c>
      <c r="M120" s="354"/>
      <c r="N120" s="615" t="s">
        <v>192</v>
      </c>
      <c r="O120" s="61">
        <v>1</v>
      </c>
      <c r="P120" s="356">
        <v>0</v>
      </c>
      <c r="Q120" s="83"/>
      <c r="R120" s="83"/>
      <c r="S120" s="83"/>
      <c r="T120" s="83"/>
      <c r="U120" s="83"/>
      <c r="V120" s="83"/>
      <c r="W120" s="83"/>
      <c r="X120" s="83"/>
      <c r="Y120" s="83"/>
      <c r="Z120" s="370"/>
      <c r="AA120" s="157"/>
      <c r="AB120" s="358">
        <v>1</v>
      </c>
      <c r="AC120" s="359">
        <v>0</v>
      </c>
      <c r="AD120" s="360">
        <v>0</v>
      </c>
      <c r="AE120" s="352">
        <v>0</v>
      </c>
      <c r="AF120" s="62">
        <v>0</v>
      </c>
      <c r="AG120" s="62">
        <v>0</v>
      </c>
      <c r="AH120" s="62">
        <v>0</v>
      </c>
      <c r="AI120" s="62">
        <v>0</v>
      </c>
      <c r="AJ120" s="361">
        <v>0</v>
      </c>
      <c r="AK120" s="358">
        <v>1</v>
      </c>
      <c r="AL120" s="359">
        <v>0</v>
      </c>
      <c r="AM120" s="360">
        <v>0</v>
      </c>
      <c r="AN120" s="352">
        <v>0</v>
      </c>
      <c r="AO120" s="352">
        <v>0</v>
      </c>
      <c r="AP120" s="352">
        <v>0</v>
      </c>
      <c r="AQ120" s="352">
        <v>0</v>
      </c>
      <c r="AR120" s="62">
        <v>0</v>
      </c>
      <c r="AS120" s="352">
        <v>0</v>
      </c>
    </row>
    <row r="121" spans="2:46" ht="15" customHeight="1">
      <c r="B121" s="725"/>
      <c r="C121" s="728"/>
      <c r="D121" s="81"/>
      <c r="E121" s="729"/>
      <c r="F121" s="2"/>
      <c r="G121" s="363" t="s">
        <v>605</v>
      </c>
      <c r="H121" s="352" t="s">
        <v>508</v>
      </c>
      <c r="I121" s="62">
        <v>0</v>
      </c>
      <c r="J121" s="352">
        <v>1</v>
      </c>
      <c r="K121" s="72">
        <v>28</v>
      </c>
      <c r="L121" s="353" t="s">
        <v>565</v>
      </c>
      <c r="M121" s="354"/>
      <c r="N121" s="615" t="s">
        <v>192</v>
      </c>
      <c r="O121" s="61">
        <v>1</v>
      </c>
      <c r="P121" s="356">
        <v>0</v>
      </c>
      <c r="Q121" s="83"/>
      <c r="R121" s="83"/>
      <c r="S121" s="83"/>
      <c r="T121" s="83"/>
      <c r="U121" s="83"/>
      <c r="V121" s="83"/>
      <c r="W121" s="83"/>
      <c r="X121" s="83"/>
      <c r="Y121" s="83"/>
      <c r="Z121" s="370"/>
      <c r="AA121" s="157"/>
      <c r="AB121" s="358">
        <v>1</v>
      </c>
      <c r="AC121" s="359">
        <v>0</v>
      </c>
      <c r="AD121" s="360">
        <v>0</v>
      </c>
      <c r="AE121" s="352">
        <v>0</v>
      </c>
      <c r="AF121" s="62">
        <v>0</v>
      </c>
      <c r="AG121" s="62">
        <v>0</v>
      </c>
      <c r="AH121" s="62">
        <v>0</v>
      </c>
      <c r="AI121" s="62">
        <v>0</v>
      </c>
      <c r="AJ121" s="361">
        <v>0</v>
      </c>
      <c r="AK121" s="358">
        <v>1</v>
      </c>
      <c r="AL121" s="359">
        <v>0</v>
      </c>
      <c r="AM121" s="360">
        <v>0</v>
      </c>
      <c r="AN121" s="352">
        <v>0</v>
      </c>
      <c r="AO121" s="352">
        <v>0</v>
      </c>
      <c r="AP121" s="352">
        <v>0</v>
      </c>
      <c r="AQ121" s="352">
        <v>0</v>
      </c>
      <c r="AR121" s="62">
        <v>0</v>
      </c>
      <c r="AS121" s="352">
        <v>0</v>
      </c>
    </row>
    <row r="122" spans="2:46" ht="12" customHeight="1">
      <c r="B122" s="730">
        <v>27</v>
      </c>
      <c r="C122" s="731" t="s">
        <v>277</v>
      </c>
      <c r="D122" s="81"/>
      <c r="E122" s="732">
        <v>2</v>
      </c>
      <c r="F122" s="2"/>
      <c r="G122" s="363" t="s">
        <v>277</v>
      </c>
      <c r="H122" s="352" t="s">
        <v>569</v>
      </c>
      <c r="I122" s="62">
        <v>0</v>
      </c>
      <c r="J122" s="352">
        <v>1</v>
      </c>
      <c r="K122" s="72">
        <v>42</v>
      </c>
      <c r="L122" s="353" t="s">
        <v>563</v>
      </c>
      <c r="M122" s="354"/>
      <c r="N122" s="615" t="s">
        <v>192</v>
      </c>
      <c r="O122" s="61">
        <v>0</v>
      </c>
      <c r="P122" s="356">
        <v>1</v>
      </c>
      <c r="Q122" s="61" t="s">
        <v>578</v>
      </c>
      <c r="R122" s="61">
        <v>1</v>
      </c>
      <c r="S122" s="356">
        <v>0</v>
      </c>
      <c r="T122" s="356">
        <v>1</v>
      </c>
      <c r="U122" s="61">
        <v>0</v>
      </c>
      <c r="V122" s="356">
        <v>0</v>
      </c>
      <c r="W122" s="61">
        <v>0</v>
      </c>
      <c r="X122" s="356">
        <v>0</v>
      </c>
      <c r="Y122" s="61">
        <v>0</v>
      </c>
      <c r="Z122" s="357">
        <v>1548</v>
      </c>
      <c r="AA122" s="157"/>
      <c r="AB122" s="358">
        <v>1</v>
      </c>
      <c r="AC122" s="359">
        <v>0</v>
      </c>
      <c r="AD122" s="360">
        <v>0</v>
      </c>
      <c r="AE122" s="352">
        <v>0</v>
      </c>
      <c r="AF122" s="62">
        <v>0</v>
      </c>
      <c r="AG122" s="62">
        <v>0</v>
      </c>
      <c r="AH122" s="62">
        <v>0</v>
      </c>
      <c r="AI122" s="62">
        <v>0</v>
      </c>
      <c r="AJ122" s="361"/>
      <c r="AK122" s="358">
        <v>1</v>
      </c>
      <c r="AL122" s="359"/>
      <c r="AM122" s="360">
        <v>0</v>
      </c>
      <c r="AN122" s="352">
        <v>0</v>
      </c>
      <c r="AO122" s="352">
        <v>0</v>
      </c>
      <c r="AP122" s="352">
        <v>0</v>
      </c>
      <c r="AQ122" s="352">
        <v>0</v>
      </c>
      <c r="AR122" s="62">
        <v>0</v>
      </c>
      <c r="AS122" s="352">
        <v>0</v>
      </c>
    </row>
    <row r="123" spans="2:46" ht="12.75" customHeight="1">
      <c r="B123" s="730"/>
      <c r="C123" s="731"/>
      <c r="D123" s="81"/>
      <c r="E123" s="732"/>
      <c r="F123" s="2"/>
      <c r="G123" s="363" t="s">
        <v>606</v>
      </c>
      <c r="H123" s="352" t="s">
        <v>508</v>
      </c>
      <c r="I123" s="62">
        <v>0</v>
      </c>
      <c r="J123" s="352">
        <v>1</v>
      </c>
      <c r="K123" s="72">
        <v>19</v>
      </c>
      <c r="L123" s="353" t="s">
        <v>563</v>
      </c>
      <c r="M123" s="354"/>
      <c r="N123" s="355" t="s">
        <v>222</v>
      </c>
      <c r="O123" s="61">
        <v>1</v>
      </c>
      <c r="P123" s="356">
        <v>0</v>
      </c>
      <c r="Q123" s="61" t="s">
        <v>528</v>
      </c>
      <c r="R123" s="61">
        <v>0</v>
      </c>
      <c r="S123" s="356">
        <v>1</v>
      </c>
      <c r="T123" s="356">
        <v>0</v>
      </c>
      <c r="U123" s="61">
        <v>0</v>
      </c>
      <c r="V123" s="356">
        <v>0</v>
      </c>
      <c r="W123" s="61">
        <v>0</v>
      </c>
      <c r="X123" s="356">
        <v>0</v>
      </c>
      <c r="Y123" s="61">
        <v>0</v>
      </c>
      <c r="Z123" s="357">
        <v>0</v>
      </c>
      <c r="AA123" s="157"/>
      <c r="AB123" s="358">
        <v>1</v>
      </c>
      <c r="AC123" s="359">
        <v>0</v>
      </c>
      <c r="AD123" s="360">
        <v>0</v>
      </c>
      <c r="AE123" s="352">
        <v>0</v>
      </c>
      <c r="AF123" s="62">
        <v>0</v>
      </c>
      <c r="AG123" s="62">
        <v>0</v>
      </c>
      <c r="AH123" s="62">
        <v>0</v>
      </c>
      <c r="AI123" s="62">
        <v>0</v>
      </c>
      <c r="AJ123" s="361"/>
      <c r="AK123" s="358">
        <v>1</v>
      </c>
      <c r="AL123" s="359"/>
      <c r="AM123" s="360">
        <v>0</v>
      </c>
      <c r="AN123" s="352">
        <v>0</v>
      </c>
      <c r="AO123" s="352">
        <v>0</v>
      </c>
      <c r="AP123" s="352">
        <v>0</v>
      </c>
      <c r="AQ123" s="352">
        <v>0</v>
      </c>
      <c r="AR123" s="62">
        <v>0</v>
      </c>
      <c r="AS123" s="352">
        <v>0</v>
      </c>
    </row>
    <row r="124" spans="2:46" ht="14" customHeight="1">
      <c r="B124" s="722">
        <v>28</v>
      </c>
      <c r="C124" s="723" t="s">
        <v>279</v>
      </c>
      <c r="D124" s="81"/>
      <c r="E124" s="724">
        <v>5</v>
      </c>
      <c r="F124" s="2"/>
      <c r="G124" s="363" t="s">
        <v>279</v>
      </c>
      <c r="H124" s="352" t="s">
        <v>525</v>
      </c>
      <c r="I124" s="62">
        <v>1</v>
      </c>
      <c r="J124" s="352">
        <v>0</v>
      </c>
      <c r="K124" s="72">
        <v>60</v>
      </c>
      <c r="L124" s="353" t="s">
        <v>510</v>
      </c>
      <c r="M124" s="354"/>
      <c r="N124" s="615" t="s">
        <v>493</v>
      </c>
      <c r="O124" s="61">
        <v>0</v>
      </c>
      <c r="P124" s="356">
        <v>1</v>
      </c>
      <c r="Q124" s="61" t="s">
        <v>326</v>
      </c>
      <c r="R124" s="61">
        <v>1</v>
      </c>
      <c r="S124" s="356">
        <v>0</v>
      </c>
      <c r="T124" s="356">
        <v>0</v>
      </c>
      <c r="U124" s="61">
        <v>0</v>
      </c>
      <c r="V124" s="356">
        <v>1</v>
      </c>
      <c r="W124" s="61">
        <v>0</v>
      </c>
      <c r="X124" s="356">
        <v>1</v>
      </c>
      <c r="Y124" s="61">
        <v>0</v>
      </c>
      <c r="Z124" s="370"/>
      <c r="AA124" s="157"/>
      <c r="AB124" s="358">
        <v>1</v>
      </c>
      <c r="AC124" s="359"/>
      <c r="AD124" s="360">
        <v>0</v>
      </c>
      <c r="AE124" s="352">
        <v>0</v>
      </c>
      <c r="AF124" s="62">
        <v>0</v>
      </c>
      <c r="AG124" s="62">
        <v>0</v>
      </c>
      <c r="AH124" s="62">
        <v>0</v>
      </c>
      <c r="AI124" s="62">
        <v>0</v>
      </c>
      <c r="AJ124" s="361"/>
      <c r="AK124" s="358">
        <v>1</v>
      </c>
      <c r="AL124" s="359"/>
      <c r="AM124" s="360">
        <v>0</v>
      </c>
      <c r="AN124" s="352">
        <v>0</v>
      </c>
      <c r="AO124" s="352">
        <v>0</v>
      </c>
      <c r="AP124" s="352">
        <v>0</v>
      </c>
      <c r="AQ124" s="352">
        <v>0</v>
      </c>
      <c r="AR124" s="62">
        <v>0</v>
      </c>
      <c r="AS124" s="352">
        <v>0</v>
      </c>
    </row>
    <row r="125" spans="2:46">
      <c r="B125" s="722"/>
      <c r="C125" s="723"/>
      <c r="D125" s="81"/>
      <c r="E125" s="724"/>
      <c r="F125" s="2"/>
      <c r="G125" s="363" t="s">
        <v>607</v>
      </c>
      <c r="H125" s="352" t="s">
        <v>495</v>
      </c>
      <c r="I125" s="62">
        <v>0</v>
      </c>
      <c r="J125" s="352">
        <v>1</v>
      </c>
      <c r="K125" s="72">
        <v>58</v>
      </c>
      <c r="L125" s="353" t="s">
        <v>563</v>
      </c>
      <c r="M125" s="354"/>
      <c r="N125" s="615" t="s">
        <v>493</v>
      </c>
      <c r="O125" s="61">
        <v>0</v>
      </c>
      <c r="P125" s="356">
        <v>1</v>
      </c>
      <c r="Q125" s="61" t="s">
        <v>534</v>
      </c>
      <c r="R125" s="61">
        <v>1</v>
      </c>
      <c r="S125" s="356">
        <v>0</v>
      </c>
      <c r="T125" s="356">
        <v>0</v>
      </c>
      <c r="U125" s="61">
        <v>0</v>
      </c>
      <c r="V125" s="356">
        <v>0</v>
      </c>
      <c r="W125" s="61">
        <v>0</v>
      </c>
      <c r="X125" s="356">
        <v>0</v>
      </c>
      <c r="Y125" s="61">
        <v>1</v>
      </c>
      <c r="Z125" s="357">
        <v>0</v>
      </c>
      <c r="AA125" s="157"/>
      <c r="AB125" s="358">
        <v>0</v>
      </c>
      <c r="AC125" s="359"/>
      <c r="AD125" s="360">
        <v>1</v>
      </c>
      <c r="AE125" s="352" t="s">
        <v>506</v>
      </c>
      <c r="AF125" s="62">
        <v>0</v>
      </c>
      <c r="AG125" s="62">
        <v>0</v>
      </c>
      <c r="AH125" s="62">
        <v>0</v>
      </c>
      <c r="AI125" s="62">
        <v>0</v>
      </c>
      <c r="AJ125" s="361"/>
      <c r="AK125" s="358">
        <v>1</v>
      </c>
      <c r="AL125" s="359"/>
      <c r="AM125" s="360">
        <v>0</v>
      </c>
      <c r="AN125" s="352">
        <v>0</v>
      </c>
      <c r="AO125" s="352">
        <v>0</v>
      </c>
      <c r="AP125" s="352">
        <v>0</v>
      </c>
      <c r="AQ125" s="352">
        <v>0</v>
      </c>
      <c r="AR125" s="62">
        <v>0</v>
      </c>
      <c r="AS125" s="352">
        <v>0</v>
      </c>
    </row>
    <row r="126" spans="2:46" ht="14.25" customHeight="1">
      <c r="B126" s="722"/>
      <c r="C126" s="723"/>
      <c r="D126" s="81"/>
      <c r="E126" s="724"/>
      <c r="F126" s="2"/>
      <c r="G126" s="363" t="s">
        <v>608</v>
      </c>
      <c r="H126" s="352" t="s">
        <v>490</v>
      </c>
      <c r="I126" s="62">
        <v>1</v>
      </c>
      <c r="J126" s="352">
        <v>0</v>
      </c>
      <c r="K126" s="72">
        <v>29</v>
      </c>
      <c r="L126" s="353" t="s">
        <v>510</v>
      </c>
      <c r="M126" s="354"/>
      <c r="N126" s="615" t="s">
        <v>493</v>
      </c>
      <c r="O126" s="61">
        <v>0</v>
      </c>
      <c r="P126" s="356">
        <v>1</v>
      </c>
      <c r="Q126" s="61" t="s">
        <v>326</v>
      </c>
      <c r="R126" s="61">
        <v>1</v>
      </c>
      <c r="S126" s="356">
        <v>0</v>
      </c>
      <c r="T126" s="356">
        <v>1</v>
      </c>
      <c r="U126" s="61">
        <v>0</v>
      </c>
      <c r="V126" s="356">
        <v>0</v>
      </c>
      <c r="W126" s="61">
        <v>0</v>
      </c>
      <c r="X126" s="356">
        <v>1</v>
      </c>
      <c r="Y126" s="61">
        <v>0</v>
      </c>
      <c r="Z126" s="370"/>
      <c r="AA126" s="157"/>
      <c r="AB126" s="358">
        <v>1</v>
      </c>
      <c r="AC126" s="359"/>
      <c r="AD126" s="360">
        <v>0</v>
      </c>
      <c r="AE126" s="352">
        <v>0</v>
      </c>
      <c r="AF126" s="62">
        <v>0</v>
      </c>
      <c r="AG126" s="62">
        <v>0</v>
      </c>
      <c r="AH126" s="62">
        <v>0</v>
      </c>
      <c r="AI126" s="62">
        <v>0</v>
      </c>
      <c r="AJ126" s="361"/>
      <c r="AK126" s="358">
        <v>1</v>
      </c>
      <c r="AL126" s="359"/>
      <c r="AM126" s="360">
        <v>0</v>
      </c>
      <c r="AN126" s="352">
        <v>0</v>
      </c>
      <c r="AO126" s="352">
        <v>0</v>
      </c>
      <c r="AP126" s="352">
        <v>0</v>
      </c>
      <c r="AQ126" s="352">
        <v>0</v>
      </c>
      <c r="AR126" s="62">
        <v>0</v>
      </c>
      <c r="AS126" s="352">
        <v>0</v>
      </c>
    </row>
    <row r="127" spans="2:46">
      <c r="B127" s="722"/>
      <c r="C127" s="723"/>
      <c r="D127" s="81"/>
      <c r="E127" s="724"/>
      <c r="F127" s="2"/>
      <c r="G127" s="363" t="s">
        <v>609</v>
      </c>
      <c r="H127" s="352" t="s">
        <v>490</v>
      </c>
      <c r="I127" s="62">
        <v>1</v>
      </c>
      <c r="J127" s="352">
        <v>0</v>
      </c>
      <c r="K127" s="72">
        <v>26</v>
      </c>
      <c r="L127" s="353" t="s">
        <v>510</v>
      </c>
      <c r="M127" s="354"/>
      <c r="N127" s="615" t="s">
        <v>517</v>
      </c>
      <c r="O127" s="61">
        <v>0</v>
      </c>
      <c r="P127" s="356">
        <v>1</v>
      </c>
      <c r="Q127" s="61" t="s">
        <v>326</v>
      </c>
      <c r="R127" s="61">
        <v>1</v>
      </c>
      <c r="S127" s="356">
        <v>0</v>
      </c>
      <c r="T127" s="356">
        <v>1</v>
      </c>
      <c r="U127" s="61">
        <v>0</v>
      </c>
      <c r="V127" s="356">
        <v>0</v>
      </c>
      <c r="W127" s="61">
        <v>0</v>
      </c>
      <c r="X127" s="356">
        <v>1</v>
      </c>
      <c r="Y127" s="61">
        <v>0</v>
      </c>
      <c r="Z127" s="370"/>
      <c r="AA127" s="157"/>
      <c r="AB127" s="358">
        <v>1</v>
      </c>
      <c r="AC127" s="359"/>
      <c r="AD127" s="360">
        <v>0</v>
      </c>
      <c r="AE127" s="352">
        <v>0</v>
      </c>
      <c r="AF127" s="62">
        <v>0</v>
      </c>
      <c r="AG127" s="62">
        <v>0</v>
      </c>
      <c r="AH127" s="62">
        <v>0</v>
      </c>
      <c r="AI127" s="62">
        <v>0</v>
      </c>
      <c r="AJ127" s="361"/>
      <c r="AK127" s="358">
        <v>1</v>
      </c>
      <c r="AL127" s="359"/>
      <c r="AM127" s="360">
        <v>0</v>
      </c>
      <c r="AN127" s="352">
        <v>0</v>
      </c>
      <c r="AO127" s="352">
        <v>0</v>
      </c>
      <c r="AP127" s="352">
        <v>0</v>
      </c>
      <c r="AQ127" s="352">
        <v>0</v>
      </c>
      <c r="AR127" s="62">
        <v>0</v>
      </c>
      <c r="AS127" s="352">
        <v>0</v>
      </c>
    </row>
    <row r="128" spans="2:46">
      <c r="B128" s="722"/>
      <c r="C128" s="723"/>
      <c r="D128" s="81"/>
      <c r="E128" s="724"/>
      <c r="F128" s="2"/>
      <c r="G128" s="363" t="s">
        <v>610</v>
      </c>
      <c r="H128" s="352" t="s">
        <v>490</v>
      </c>
      <c r="I128" s="62">
        <v>1</v>
      </c>
      <c r="J128" s="352">
        <v>0</v>
      </c>
      <c r="K128" s="72">
        <v>18</v>
      </c>
      <c r="L128" s="353" t="s">
        <v>510</v>
      </c>
      <c r="M128" s="354"/>
      <c r="N128" s="615" t="s">
        <v>517</v>
      </c>
      <c r="O128" s="61">
        <v>0</v>
      </c>
      <c r="P128" s="356">
        <v>1</v>
      </c>
      <c r="Q128" s="61" t="s">
        <v>611</v>
      </c>
      <c r="R128" s="61">
        <v>1</v>
      </c>
      <c r="S128" s="356">
        <v>0</v>
      </c>
      <c r="T128" s="356">
        <v>0</v>
      </c>
      <c r="U128" s="61">
        <v>0</v>
      </c>
      <c r="V128" s="356">
        <v>1</v>
      </c>
      <c r="W128" s="61">
        <v>0</v>
      </c>
      <c r="X128" s="356">
        <v>1</v>
      </c>
      <c r="Y128" s="61">
        <v>0</v>
      </c>
      <c r="Z128" s="370"/>
      <c r="AA128" s="157"/>
      <c r="AB128" s="358">
        <v>1</v>
      </c>
      <c r="AC128" s="359"/>
      <c r="AD128" s="360">
        <v>0</v>
      </c>
      <c r="AE128" s="352">
        <v>0</v>
      </c>
      <c r="AF128" s="62">
        <v>0</v>
      </c>
      <c r="AG128" s="62">
        <v>0</v>
      </c>
      <c r="AH128" s="62">
        <v>0</v>
      </c>
      <c r="AI128" s="62">
        <v>0</v>
      </c>
      <c r="AJ128" s="361"/>
      <c r="AK128" s="358">
        <v>1</v>
      </c>
      <c r="AL128" s="359"/>
      <c r="AM128" s="360">
        <v>0</v>
      </c>
      <c r="AN128" s="352">
        <v>0</v>
      </c>
      <c r="AO128" s="352">
        <v>0</v>
      </c>
      <c r="AP128" s="352">
        <v>0</v>
      </c>
      <c r="AQ128" s="352">
        <v>0</v>
      </c>
      <c r="AR128" s="62">
        <v>0</v>
      </c>
      <c r="AS128" s="352">
        <v>0</v>
      </c>
    </row>
    <row r="129" spans="2:45">
      <c r="B129" s="401">
        <v>29</v>
      </c>
      <c r="C129" s="402" t="s">
        <v>612</v>
      </c>
      <c r="D129" s="81"/>
      <c r="E129" s="403">
        <v>1</v>
      </c>
      <c r="F129" s="2"/>
      <c r="G129" s="394" t="s">
        <v>612</v>
      </c>
      <c r="H129" s="109">
        <v>0</v>
      </c>
      <c r="I129" s="109">
        <v>1</v>
      </c>
      <c r="J129" s="109">
        <v>0</v>
      </c>
      <c r="K129" s="108"/>
      <c r="L129" s="371"/>
      <c r="M129" s="395"/>
      <c r="N129" s="396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370"/>
      <c r="AA129" s="393"/>
      <c r="AB129" s="108"/>
      <c r="AC129" s="397"/>
      <c r="AD129" s="398"/>
      <c r="AE129" s="109"/>
      <c r="AF129" s="109"/>
      <c r="AG129" s="109"/>
      <c r="AH129" s="109"/>
      <c r="AI129" s="109"/>
      <c r="AJ129" s="399"/>
      <c r="AK129" s="108"/>
      <c r="AL129" s="397"/>
      <c r="AM129" s="398"/>
      <c r="AN129" s="109"/>
      <c r="AO129" s="109"/>
      <c r="AP129" s="109"/>
      <c r="AQ129" s="109"/>
      <c r="AR129" s="109"/>
      <c r="AS129" s="109"/>
    </row>
    <row r="130" spans="2:45" ht="24">
      <c r="B130" s="401">
        <v>30</v>
      </c>
      <c r="C130" s="402" t="s">
        <v>285</v>
      </c>
      <c r="D130" s="81"/>
      <c r="E130" s="403">
        <v>3</v>
      </c>
      <c r="F130" s="2"/>
      <c r="G130" s="363" t="s">
        <v>285</v>
      </c>
      <c r="H130" s="109"/>
      <c r="I130" s="109">
        <v>1</v>
      </c>
      <c r="J130" s="109">
        <v>0</v>
      </c>
      <c r="K130" s="108"/>
      <c r="L130" s="371"/>
      <c r="M130" s="395"/>
      <c r="N130" s="396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370"/>
      <c r="AA130" s="393"/>
      <c r="AB130" s="108"/>
      <c r="AC130" s="397"/>
      <c r="AD130" s="398"/>
      <c r="AE130" s="109"/>
      <c r="AF130" s="109"/>
      <c r="AG130" s="109"/>
      <c r="AH130" s="109"/>
      <c r="AI130" s="109"/>
      <c r="AJ130" s="399"/>
      <c r="AK130" s="108"/>
      <c r="AL130" s="397"/>
      <c r="AM130" s="398"/>
      <c r="AN130" s="109"/>
      <c r="AO130" s="109"/>
      <c r="AP130" s="109"/>
      <c r="AQ130" s="109"/>
      <c r="AR130" s="109"/>
      <c r="AS130" s="109"/>
    </row>
    <row r="131" spans="2:45">
      <c r="B131" s="401">
        <v>31</v>
      </c>
      <c r="C131" s="402" t="s">
        <v>288</v>
      </c>
      <c r="D131" s="81"/>
      <c r="E131" s="403">
        <v>0</v>
      </c>
      <c r="F131" s="2"/>
      <c r="G131" s="363" t="s">
        <v>288</v>
      </c>
      <c r="H131" s="109"/>
      <c r="I131" s="109">
        <v>1</v>
      </c>
      <c r="J131" s="109">
        <v>0</v>
      </c>
      <c r="K131" s="108"/>
      <c r="L131" s="371"/>
      <c r="M131" s="395"/>
      <c r="N131" s="396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370"/>
      <c r="AA131" s="393"/>
      <c r="AB131" s="108"/>
      <c r="AC131" s="397"/>
      <c r="AD131" s="398"/>
      <c r="AE131" s="109"/>
      <c r="AF131" s="109"/>
      <c r="AG131" s="109"/>
      <c r="AH131" s="109"/>
      <c r="AI131" s="109"/>
      <c r="AJ131" s="399"/>
      <c r="AK131" s="108"/>
      <c r="AL131" s="397"/>
      <c r="AM131" s="398"/>
      <c r="AN131" s="109"/>
      <c r="AO131" s="109"/>
      <c r="AP131" s="109"/>
      <c r="AQ131" s="109"/>
      <c r="AR131" s="109"/>
      <c r="AS131" s="109"/>
    </row>
    <row r="132" spans="2:45" ht="24">
      <c r="B132" s="401">
        <v>32</v>
      </c>
      <c r="C132" s="402" t="s">
        <v>290</v>
      </c>
      <c r="D132" s="81"/>
      <c r="E132" s="403">
        <v>4</v>
      </c>
      <c r="F132" s="2"/>
      <c r="G132" s="363" t="s">
        <v>290</v>
      </c>
      <c r="H132" s="109"/>
      <c r="I132" s="109">
        <v>1</v>
      </c>
      <c r="J132" s="109">
        <v>0</v>
      </c>
      <c r="K132" s="108"/>
      <c r="L132" s="371"/>
      <c r="M132" s="395"/>
      <c r="N132" s="396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370"/>
      <c r="AA132" s="393"/>
      <c r="AB132" s="108"/>
      <c r="AC132" s="397"/>
      <c r="AD132" s="398"/>
      <c r="AE132" s="109"/>
      <c r="AF132" s="109"/>
      <c r="AG132" s="109"/>
      <c r="AH132" s="109"/>
      <c r="AI132" s="109"/>
      <c r="AJ132" s="399"/>
      <c r="AK132" s="108"/>
      <c r="AL132" s="397"/>
      <c r="AM132" s="398"/>
      <c r="AN132" s="109"/>
      <c r="AO132" s="109"/>
      <c r="AP132" s="109"/>
      <c r="AQ132" s="109"/>
      <c r="AR132" s="109"/>
      <c r="AS132" s="109"/>
    </row>
    <row r="133" spans="2:45">
      <c r="B133" s="722">
        <v>33</v>
      </c>
      <c r="C133" s="723" t="s">
        <v>291</v>
      </c>
      <c r="D133" s="81"/>
      <c r="E133" s="724">
        <v>6</v>
      </c>
      <c r="F133" s="2"/>
      <c r="G133" s="363" t="s">
        <v>291</v>
      </c>
      <c r="H133" s="352" t="s">
        <v>525</v>
      </c>
      <c r="I133" s="62">
        <v>1</v>
      </c>
      <c r="J133" s="352">
        <v>0</v>
      </c>
      <c r="K133" s="72">
        <v>63</v>
      </c>
      <c r="L133" s="353" t="s">
        <v>613</v>
      </c>
      <c r="M133" s="354"/>
      <c r="N133" s="615" t="s">
        <v>225</v>
      </c>
      <c r="O133" s="61">
        <v>0</v>
      </c>
      <c r="P133" s="356">
        <v>1</v>
      </c>
      <c r="Q133" s="61" t="s">
        <v>484</v>
      </c>
      <c r="R133" s="61">
        <v>1</v>
      </c>
      <c r="S133" s="356">
        <v>0</v>
      </c>
      <c r="T133" s="356">
        <v>1</v>
      </c>
      <c r="U133" s="61">
        <v>0</v>
      </c>
      <c r="V133" s="356">
        <v>0</v>
      </c>
      <c r="W133" s="61">
        <v>0</v>
      </c>
      <c r="X133" s="356">
        <v>1</v>
      </c>
      <c r="Y133" s="61">
        <v>0</v>
      </c>
      <c r="Z133" s="357">
        <v>2000</v>
      </c>
      <c r="AA133" s="157"/>
      <c r="AB133" s="358">
        <v>1</v>
      </c>
      <c r="AC133" s="359"/>
      <c r="AD133" s="360">
        <v>0</v>
      </c>
      <c r="AE133" s="352">
        <v>0</v>
      </c>
      <c r="AF133" s="62">
        <v>0</v>
      </c>
      <c r="AG133" s="62">
        <v>0</v>
      </c>
      <c r="AH133" s="62">
        <v>0</v>
      </c>
      <c r="AI133" s="62">
        <v>0</v>
      </c>
      <c r="AJ133" s="361"/>
      <c r="AK133" s="358">
        <v>1</v>
      </c>
      <c r="AL133" s="359"/>
      <c r="AM133" s="360">
        <v>0</v>
      </c>
      <c r="AN133" s="352">
        <v>0</v>
      </c>
      <c r="AO133" s="352">
        <v>0</v>
      </c>
      <c r="AP133" s="352">
        <v>0</v>
      </c>
      <c r="AQ133" s="352">
        <v>0</v>
      </c>
      <c r="AR133" s="62">
        <v>0</v>
      </c>
      <c r="AS133" s="352">
        <v>0</v>
      </c>
    </row>
    <row r="134" spans="2:45">
      <c r="B134" s="722"/>
      <c r="C134" s="723"/>
      <c r="D134" s="81"/>
      <c r="E134" s="724"/>
      <c r="F134" s="2"/>
      <c r="G134" s="363" t="s">
        <v>295</v>
      </c>
      <c r="H134" s="352" t="s">
        <v>490</v>
      </c>
      <c r="I134" s="62">
        <v>1</v>
      </c>
      <c r="J134" s="352">
        <v>0</v>
      </c>
      <c r="K134" s="72">
        <v>43</v>
      </c>
      <c r="L134" s="353" t="s">
        <v>613</v>
      </c>
      <c r="M134" s="354"/>
      <c r="N134" s="615" t="s">
        <v>517</v>
      </c>
      <c r="O134" s="61">
        <v>0</v>
      </c>
      <c r="P134" s="356">
        <v>1</v>
      </c>
      <c r="Q134" s="61" t="s">
        <v>484</v>
      </c>
      <c r="R134" s="61">
        <v>1</v>
      </c>
      <c r="S134" s="356">
        <v>0</v>
      </c>
      <c r="T134" s="356">
        <v>1</v>
      </c>
      <c r="U134" s="61">
        <v>0</v>
      </c>
      <c r="V134" s="356">
        <v>0</v>
      </c>
      <c r="W134" s="61">
        <v>0</v>
      </c>
      <c r="X134" s="356">
        <v>1</v>
      </c>
      <c r="Y134" s="61">
        <v>0</v>
      </c>
      <c r="Z134" s="357">
        <v>2000</v>
      </c>
      <c r="AA134" s="157"/>
      <c r="AB134" s="358">
        <v>1</v>
      </c>
      <c r="AC134" s="359"/>
      <c r="AD134" s="360">
        <v>0</v>
      </c>
      <c r="AE134" s="352">
        <v>0</v>
      </c>
      <c r="AF134" s="62">
        <v>0</v>
      </c>
      <c r="AG134" s="62">
        <v>0</v>
      </c>
      <c r="AH134" s="62">
        <v>0</v>
      </c>
      <c r="AI134" s="62">
        <v>0</v>
      </c>
      <c r="AJ134" s="361"/>
      <c r="AK134" s="358">
        <v>1</v>
      </c>
      <c r="AL134" s="359"/>
      <c r="AM134" s="360">
        <v>0</v>
      </c>
      <c r="AN134" s="352">
        <v>0</v>
      </c>
      <c r="AO134" s="352">
        <v>0</v>
      </c>
      <c r="AP134" s="352">
        <v>0</v>
      </c>
      <c r="AQ134" s="352">
        <v>0</v>
      </c>
      <c r="AR134" s="62">
        <v>0</v>
      </c>
      <c r="AS134" s="352">
        <v>0</v>
      </c>
    </row>
    <row r="135" spans="2:45">
      <c r="B135" s="722"/>
      <c r="C135" s="723"/>
      <c r="D135" s="81"/>
      <c r="E135" s="724"/>
      <c r="F135" s="2"/>
      <c r="G135" s="363" t="s">
        <v>614</v>
      </c>
      <c r="H135" s="352" t="s">
        <v>508</v>
      </c>
      <c r="I135" s="62">
        <v>1</v>
      </c>
      <c r="J135" s="352">
        <v>0</v>
      </c>
      <c r="K135" s="72">
        <v>38</v>
      </c>
      <c r="L135" s="353" t="s">
        <v>565</v>
      </c>
      <c r="M135" s="354"/>
      <c r="N135" s="615" t="s">
        <v>225</v>
      </c>
      <c r="O135" s="61">
        <v>0</v>
      </c>
      <c r="P135" s="356">
        <v>1</v>
      </c>
      <c r="Q135" s="61" t="s">
        <v>534</v>
      </c>
      <c r="R135" s="61">
        <v>1</v>
      </c>
      <c r="S135" s="356">
        <v>0</v>
      </c>
      <c r="T135" s="356">
        <v>0</v>
      </c>
      <c r="U135" s="61">
        <v>0</v>
      </c>
      <c r="V135" s="356">
        <v>0</v>
      </c>
      <c r="W135" s="61">
        <v>0</v>
      </c>
      <c r="X135" s="356">
        <v>0</v>
      </c>
      <c r="Y135" s="61">
        <v>1</v>
      </c>
      <c r="Z135" s="357">
        <v>0</v>
      </c>
      <c r="AA135" s="157"/>
      <c r="AB135" s="358">
        <v>1</v>
      </c>
      <c r="AC135" s="359"/>
      <c r="AD135" s="360">
        <v>0</v>
      </c>
      <c r="AE135" s="352">
        <v>0</v>
      </c>
      <c r="AF135" s="62">
        <v>0</v>
      </c>
      <c r="AG135" s="62">
        <v>0</v>
      </c>
      <c r="AH135" s="62">
        <v>0</v>
      </c>
      <c r="AI135" s="62">
        <v>0</v>
      </c>
      <c r="AJ135" s="361"/>
      <c r="AK135" s="358">
        <v>1</v>
      </c>
      <c r="AL135" s="359"/>
      <c r="AM135" s="360">
        <v>0</v>
      </c>
      <c r="AN135" s="352">
        <v>0</v>
      </c>
      <c r="AO135" s="352">
        <v>0</v>
      </c>
      <c r="AP135" s="352">
        <v>0</v>
      </c>
      <c r="AQ135" s="352">
        <v>0</v>
      </c>
      <c r="AR135" s="62">
        <v>0</v>
      </c>
      <c r="AS135" s="352">
        <v>0</v>
      </c>
    </row>
    <row r="136" spans="2:45">
      <c r="B136" s="722"/>
      <c r="C136" s="723"/>
      <c r="D136" s="81"/>
      <c r="E136" s="724"/>
      <c r="F136" s="2"/>
      <c r="G136" s="363" t="s">
        <v>615</v>
      </c>
      <c r="H136" s="352" t="s">
        <v>508</v>
      </c>
      <c r="I136" s="62">
        <v>0</v>
      </c>
      <c r="J136" s="352">
        <v>1</v>
      </c>
      <c r="K136" s="72">
        <v>36</v>
      </c>
      <c r="L136" s="353" t="s">
        <v>565</v>
      </c>
      <c r="M136" s="354"/>
      <c r="N136" s="615" t="s">
        <v>192</v>
      </c>
      <c r="O136" s="61">
        <v>0</v>
      </c>
      <c r="P136" s="356">
        <v>1</v>
      </c>
      <c r="Q136" s="61" t="s">
        <v>534</v>
      </c>
      <c r="R136" s="61">
        <v>1</v>
      </c>
      <c r="S136" s="356">
        <v>0</v>
      </c>
      <c r="T136" s="356">
        <v>0</v>
      </c>
      <c r="U136" s="61">
        <v>0</v>
      </c>
      <c r="V136" s="356">
        <v>0</v>
      </c>
      <c r="W136" s="61">
        <v>0</v>
      </c>
      <c r="X136" s="356">
        <v>0</v>
      </c>
      <c r="Y136" s="61">
        <v>1</v>
      </c>
      <c r="Z136" s="357">
        <v>0</v>
      </c>
      <c r="AA136" s="157"/>
      <c r="AB136" s="358">
        <v>1</v>
      </c>
      <c r="AC136" s="359"/>
      <c r="AD136" s="360">
        <v>0</v>
      </c>
      <c r="AE136" s="352">
        <v>0</v>
      </c>
      <c r="AF136" s="62">
        <v>0</v>
      </c>
      <c r="AG136" s="62">
        <v>0</v>
      </c>
      <c r="AH136" s="62">
        <v>0</v>
      </c>
      <c r="AI136" s="62">
        <v>0</v>
      </c>
      <c r="AJ136" s="361"/>
      <c r="AK136" s="358">
        <v>1</v>
      </c>
      <c r="AL136" s="359"/>
      <c r="AM136" s="360">
        <v>0</v>
      </c>
      <c r="AN136" s="352">
        <v>0</v>
      </c>
      <c r="AO136" s="352">
        <v>0</v>
      </c>
      <c r="AP136" s="352">
        <v>0</v>
      </c>
      <c r="AQ136" s="352">
        <v>0</v>
      </c>
      <c r="AR136" s="62">
        <v>0</v>
      </c>
      <c r="AS136" s="352">
        <v>0</v>
      </c>
    </row>
    <row r="137" spans="2:45">
      <c r="B137" s="722"/>
      <c r="C137" s="723"/>
      <c r="D137" s="81"/>
      <c r="E137" s="724"/>
      <c r="F137" s="2"/>
      <c r="G137" s="363" t="s">
        <v>616</v>
      </c>
      <c r="H137" s="352" t="s">
        <v>508</v>
      </c>
      <c r="I137" s="62">
        <v>0</v>
      </c>
      <c r="J137" s="352">
        <v>1</v>
      </c>
      <c r="K137" s="72">
        <v>28</v>
      </c>
      <c r="L137" s="353" t="s">
        <v>563</v>
      </c>
      <c r="M137" s="354"/>
      <c r="N137" s="615" t="s">
        <v>192</v>
      </c>
      <c r="O137" s="61">
        <v>1</v>
      </c>
      <c r="P137" s="356">
        <v>0</v>
      </c>
      <c r="Q137" s="61" t="s">
        <v>528</v>
      </c>
      <c r="R137" s="61">
        <v>0</v>
      </c>
      <c r="S137" s="356">
        <v>1</v>
      </c>
      <c r="T137" s="356">
        <v>0</v>
      </c>
      <c r="U137" s="61">
        <v>0</v>
      </c>
      <c r="V137" s="356">
        <v>0</v>
      </c>
      <c r="W137" s="61">
        <v>0</v>
      </c>
      <c r="X137" s="356">
        <v>0</v>
      </c>
      <c r="Y137" s="61">
        <v>1</v>
      </c>
      <c r="Z137" s="357">
        <v>0</v>
      </c>
      <c r="AA137" s="157"/>
      <c r="AB137" s="358">
        <v>1</v>
      </c>
      <c r="AC137" s="359"/>
      <c r="AD137" s="360">
        <v>0</v>
      </c>
      <c r="AE137" s="352">
        <v>0</v>
      </c>
      <c r="AF137" s="62">
        <v>0</v>
      </c>
      <c r="AG137" s="62">
        <v>0</v>
      </c>
      <c r="AH137" s="62">
        <v>0</v>
      </c>
      <c r="AI137" s="62">
        <v>0</v>
      </c>
      <c r="AJ137" s="361"/>
      <c r="AK137" s="358">
        <v>1</v>
      </c>
      <c r="AL137" s="359"/>
      <c r="AM137" s="360">
        <v>0</v>
      </c>
      <c r="AN137" s="352">
        <v>0</v>
      </c>
      <c r="AO137" s="352">
        <v>0</v>
      </c>
      <c r="AP137" s="352">
        <v>0</v>
      </c>
      <c r="AQ137" s="352">
        <v>0</v>
      </c>
      <c r="AR137" s="62">
        <v>0</v>
      </c>
      <c r="AS137" s="352">
        <v>0</v>
      </c>
    </row>
    <row r="138" spans="2:45">
      <c r="B138" s="722"/>
      <c r="C138" s="723"/>
      <c r="D138" s="81"/>
      <c r="E138" s="724"/>
      <c r="F138" s="2"/>
      <c r="G138" s="363" t="s">
        <v>617</v>
      </c>
      <c r="H138" s="352" t="s">
        <v>490</v>
      </c>
      <c r="I138" s="62">
        <v>1</v>
      </c>
      <c r="J138" s="352">
        <v>0</v>
      </c>
      <c r="K138" s="72">
        <v>16</v>
      </c>
      <c r="L138" s="353" t="s">
        <v>510</v>
      </c>
      <c r="M138" s="354"/>
      <c r="N138" s="615" t="s">
        <v>192</v>
      </c>
      <c r="O138" s="61">
        <v>1</v>
      </c>
      <c r="P138" s="356">
        <v>0</v>
      </c>
      <c r="Q138" s="61" t="s">
        <v>528</v>
      </c>
      <c r="R138" s="61">
        <v>0</v>
      </c>
      <c r="S138" s="356">
        <v>1</v>
      </c>
      <c r="T138" s="356">
        <v>0</v>
      </c>
      <c r="U138" s="61">
        <v>0</v>
      </c>
      <c r="V138" s="356">
        <v>0</v>
      </c>
      <c r="W138" s="61">
        <v>0</v>
      </c>
      <c r="X138" s="356">
        <v>0</v>
      </c>
      <c r="Y138" s="61">
        <v>1</v>
      </c>
      <c r="Z138" s="357">
        <v>0</v>
      </c>
      <c r="AA138" s="157"/>
      <c r="AB138" s="358">
        <v>0</v>
      </c>
      <c r="AC138" s="359"/>
      <c r="AD138" s="360">
        <v>1</v>
      </c>
      <c r="AE138" s="404" t="s">
        <v>618</v>
      </c>
      <c r="AF138" s="62">
        <v>0</v>
      </c>
      <c r="AG138" s="62">
        <v>0</v>
      </c>
      <c r="AH138" s="62">
        <v>0</v>
      </c>
      <c r="AI138" s="62">
        <v>1</v>
      </c>
      <c r="AJ138" s="361"/>
      <c r="AK138" s="358">
        <v>1</v>
      </c>
      <c r="AL138" s="359"/>
      <c r="AM138" s="360">
        <v>0</v>
      </c>
      <c r="AN138" s="352">
        <v>0</v>
      </c>
      <c r="AO138" s="352">
        <v>0</v>
      </c>
      <c r="AP138" s="352">
        <v>0</v>
      </c>
      <c r="AQ138" s="352">
        <v>0</v>
      </c>
      <c r="AR138" s="62">
        <v>0</v>
      </c>
      <c r="AS138" s="352">
        <v>0</v>
      </c>
    </row>
    <row r="139" spans="2:45">
      <c r="B139" s="722">
        <v>34</v>
      </c>
      <c r="C139" s="723" t="s">
        <v>293</v>
      </c>
      <c r="D139" s="81"/>
      <c r="E139" s="724">
        <v>4</v>
      </c>
      <c r="F139" s="2"/>
      <c r="G139" s="363" t="s">
        <v>293</v>
      </c>
      <c r="H139" s="352" t="s">
        <v>569</v>
      </c>
      <c r="I139" s="62">
        <v>0</v>
      </c>
      <c r="J139" s="352">
        <v>1</v>
      </c>
      <c r="K139" s="108"/>
      <c r="L139" s="353" t="s">
        <v>565</v>
      </c>
      <c r="M139" s="354"/>
      <c r="N139" s="615" t="s">
        <v>192</v>
      </c>
      <c r="O139" s="61">
        <v>0</v>
      </c>
      <c r="P139" s="356">
        <v>1</v>
      </c>
      <c r="Q139" s="61" t="s">
        <v>484</v>
      </c>
      <c r="R139" s="61">
        <v>1</v>
      </c>
      <c r="S139" s="356">
        <v>0</v>
      </c>
      <c r="T139" s="356">
        <v>1</v>
      </c>
      <c r="U139" s="61">
        <v>0</v>
      </c>
      <c r="V139" s="356">
        <v>0</v>
      </c>
      <c r="W139" s="61">
        <v>0</v>
      </c>
      <c r="X139" s="356">
        <v>1</v>
      </c>
      <c r="Y139" s="61">
        <v>0</v>
      </c>
      <c r="Z139" s="357">
        <v>1200</v>
      </c>
      <c r="AA139" s="157"/>
      <c r="AB139" s="358">
        <v>1</v>
      </c>
      <c r="AC139" s="359"/>
      <c r="AD139" s="360">
        <v>0</v>
      </c>
      <c r="AE139" s="352">
        <v>0</v>
      </c>
      <c r="AF139" s="62">
        <v>0</v>
      </c>
      <c r="AG139" s="62">
        <v>0</v>
      </c>
      <c r="AH139" s="62">
        <v>0</v>
      </c>
      <c r="AI139" s="62">
        <v>0</v>
      </c>
      <c r="AJ139" s="361"/>
      <c r="AK139" s="358">
        <v>1</v>
      </c>
      <c r="AL139" s="359"/>
      <c r="AM139" s="360">
        <v>0</v>
      </c>
      <c r="AN139" s="352">
        <v>0</v>
      </c>
      <c r="AO139" s="352">
        <v>0</v>
      </c>
      <c r="AP139" s="352">
        <v>0</v>
      </c>
      <c r="AQ139" s="352">
        <v>0</v>
      </c>
      <c r="AR139" s="62">
        <v>0</v>
      </c>
      <c r="AS139" s="352">
        <v>0</v>
      </c>
    </row>
    <row r="140" spans="2:45">
      <c r="B140" s="722"/>
      <c r="C140" s="723"/>
      <c r="D140" s="81"/>
      <c r="E140" s="724"/>
      <c r="F140" s="2"/>
      <c r="G140" s="363" t="s">
        <v>619</v>
      </c>
      <c r="H140" s="352" t="s">
        <v>559</v>
      </c>
      <c r="I140" s="62">
        <v>1</v>
      </c>
      <c r="J140" s="352">
        <v>0</v>
      </c>
      <c r="K140" s="108"/>
      <c r="L140" s="353" t="s">
        <v>483</v>
      </c>
      <c r="M140" s="354"/>
      <c r="N140" s="615" t="s">
        <v>192</v>
      </c>
      <c r="O140" s="61">
        <v>0</v>
      </c>
      <c r="P140" s="356">
        <v>1</v>
      </c>
      <c r="Q140" s="61" t="s">
        <v>484</v>
      </c>
      <c r="R140" s="61">
        <v>1</v>
      </c>
      <c r="S140" s="356">
        <v>0</v>
      </c>
      <c r="T140" s="356">
        <v>1</v>
      </c>
      <c r="U140" s="61">
        <v>0</v>
      </c>
      <c r="V140" s="356">
        <v>0</v>
      </c>
      <c r="W140" s="61">
        <v>0</v>
      </c>
      <c r="X140" s="356">
        <v>1</v>
      </c>
      <c r="Y140" s="61">
        <v>0</v>
      </c>
      <c r="Z140" s="357">
        <v>1200</v>
      </c>
      <c r="AA140" s="157"/>
      <c r="AB140" s="358">
        <v>1</v>
      </c>
      <c r="AC140" s="359"/>
      <c r="AD140" s="360">
        <v>0</v>
      </c>
      <c r="AE140" s="352">
        <v>0</v>
      </c>
      <c r="AF140" s="62">
        <v>0</v>
      </c>
      <c r="AG140" s="62">
        <v>0</v>
      </c>
      <c r="AH140" s="62">
        <v>0</v>
      </c>
      <c r="AI140" s="62">
        <v>0</v>
      </c>
      <c r="AJ140" s="361"/>
      <c r="AK140" s="358">
        <v>1</v>
      </c>
      <c r="AL140" s="359"/>
      <c r="AM140" s="360">
        <v>0</v>
      </c>
      <c r="AN140" s="352">
        <v>0</v>
      </c>
      <c r="AO140" s="352">
        <v>0</v>
      </c>
      <c r="AP140" s="352">
        <v>0</v>
      </c>
      <c r="AQ140" s="352">
        <v>0</v>
      </c>
      <c r="AR140" s="62">
        <v>0</v>
      </c>
      <c r="AS140" s="352">
        <v>0</v>
      </c>
    </row>
    <row r="141" spans="2:45">
      <c r="B141" s="722"/>
      <c r="C141" s="723"/>
      <c r="D141" s="81"/>
      <c r="E141" s="724"/>
      <c r="F141" s="2"/>
      <c r="G141" s="363" t="s">
        <v>620</v>
      </c>
      <c r="H141" s="352" t="s">
        <v>490</v>
      </c>
      <c r="I141" s="62">
        <v>1</v>
      </c>
      <c r="J141" s="352">
        <v>0</v>
      </c>
      <c r="K141" s="72">
        <v>28</v>
      </c>
      <c r="L141" s="353" t="s">
        <v>510</v>
      </c>
      <c r="M141" s="354"/>
      <c r="N141" s="615" t="s">
        <v>192</v>
      </c>
      <c r="O141" s="61">
        <v>0</v>
      </c>
      <c r="P141" s="356">
        <v>1</v>
      </c>
      <c r="Q141" s="61" t="s">
        <v>484</v>
      </c>
      <c r="R141" s="61">
        <v>1</v>
      </c>
      <c r="S141" s="356">
        <v>0</v>
      </c>
      <c r="T141" s="356">
        <v>1</v>
      </c>
      <c r="U141" s="61">
        <v>0</v>
      </c>
      <c r="V141" s="356">
        <v>0</v>
      </c>
      <c r="W141" s="61">
        <v>0</v>
      </c>
      <c r="X141" s="356">
        <v>1</v>
      </c>
      <c r="Y141" s="61">
        <v>0</v>
      </c>
      <c r="Z141" s="357">
        <v>1200</v>
      </c>
      <c r="AA141" s="157"/>
      <c r="AB141" s="358">
        <v>1</v>
      </c>
      <c r="AC141" s="359"/>
      <c r="AD141" s="360">
        <v>0</v>
      </c>
      <c r="AE141" s="352">
        <v>0</v>
      </c>
      <c r="AF141" s="62">
        <v>0</v>
      </c>
      <c r="AG141" s="62">
        <v>0</v>
      </c>
      <c r="AH141" s="62">
        <v>0</v>
      </c>
      <c r="AI141" s="62">
        <v>0</v>
      </c>
      <c r="AJ141" s="361"/>
      <c r="AK141" s="358">
        <v>1</v>
      </c>
      <c r="AL141" s="359"/>
      <c r="AM141" s="360">
        <v>0</v>
      </c>
      <c r="AN141" s="352">
        <v>0</v>
      </c>
      <c r="AO141" s="352">
        <v>0</v>
      </c>
      <c r="AP141" s="352">
        <v>0</v>
      </c>
      <c r="AQ141" s="352">
        <v>0</v>
      </c>
      <c r="AR141" s="62">
        <v>0</v>
      </c>
      <c r="AS141" s="352">
        <v>0</v>
      </c>
    </row>
    <row r="142" spans="2:45">
      <c r="B142" s="722"/>
      <c r="C142" s="723"/>
      <c r="D142" s="81"/>
      <c r="E142" s="724"/>
      <c r="F142" s="2"/>
      <c r="G142" s="363" t="s">
        <v>621</v>
      </c>
      <c r="H142" s="352" t="s">
        <v>490</v>
      </c>
      <c r="I142" s="62">
        <v>1</v>
      </c>
      <c r="J142" s="352">
        <v>0</v>
      </c>
      <c r="K142" s="72">
        <v>25</v>
      </c>
      <c r="L142" s="353" t="s">
        <v>510</v>
      </c>
      <c r="M142" s="354"/>
      <c r="N142" s="615" t="s">
        <v>192</v>
      </c>
      <c r="O142" s="61">
        <v>0</v>
      </c>
      <c r="P142" s="356">
        <v>1</v>
      </c>
      <c r="Q142" s="61" t="s">
        <v>484</v>
      </c>
      <c r="R142" s="61">
        <v>1</v>
      </c>
      <c r="S142" s="356">
        <v>0</v>
      </c>
      <c r="T142" s="356">
        <v>1</v>
      </c>
      <c r="U142" s="61">
        <v>0</v>
      </c>
      <c r="V142" s="356">
        <v>0</v>
      </c>
      <c r="W142" s="61">
        <v>0</v>
      </c>
      <c r="X142" s="356">
        <v>1</v>
      </c>
      <c r="Y142" s="61">
        <v>0</v>
      </c>
      <c r="Z142" s="357">
        <v>1200</v>
      </c>
      <c r="AA142" s="157"/>
      <c r="AB142" s="358">
        <v>1</v>
      </c>
      <c r="AC142" s="359"/>
      <c r="AD142" s="360">
        <v>0</v>
      </c>
      <c r="AE142" s="352">
        <v>0</v>
      </c>
      <c r="AF142" s="62">
        <v>0</v>
      </c>
      <c r="AG142" s="62">
        <v>0</v>
      </c>
      <c r="AH142" s="62">
        <v>0</v>
      </c>
      <c r="AI142" s="62">
        <v>0</v>
      </c>
      <c r="AJ142" s="361"/>
      <c r="AK142" s="358">
        <v>1</v>
      </c>
      <c r="AL142" s="359"/>
      <c r="AM142" s="360">
        <v>0</v>
      </c>
      <c r="AN142" s="352">
        <v>0</v>
      </c>
      <c r="AO142" s="352">
        <v>0</v>
      </c>
      <c r="AP142" s="352">
        <v>0</v>
      </c>
      <c r="AQ142" s="352">
        <v>0</v>
      </c>
      <c r="AR142" s="62">
        <v>0</v>
      </c>
      <c r="AS142" s="352">
        <v>0</v>
      </c>
    </row>
    <row r="143" spans="2:45">
      <c r="B143" s="722">
        <v>35</v>
      </c>
      <c r="C143" s="723" t="s">
        <v>295</v>
      </c>
      <c r="D143" s="81"/>
      <c r="E143" s="724">
        <v>4</v>
      </c>
      <c r="F143" s="2"/>
      <c r="G143" s="363" t="s">
        <v>295</v>
      </c>
      <c r="H143" s="352" t="s">
        <v>525</v>
      </c>
      <c r="I143" s="62">
        <v>1</v>
      </c>
      <c r="J143" s="352">
        <v>0</v>
      </c>
      <c r="K143" s="72">
        <v>43</v>
      </c>
      <c r="L143" s="353" t="s">
        <v>613</v>
      </c>
      <c r="M143" s="354"/>
      <c r="N143" s="615" t="s">
        <v>192</v>
      </c>
      <c r="O143" s="61">
        <v>0</v>
      </c>
      <c r="P143" s="356">
        <v>1</v>
      </c>
      <c r="Q143" s="61" t="s">
        <v>531</v>
      </c>
      <c r="R143" s="61">
        <v>1</v>
      </c>
      <c r="S143" s="356">
        <v>0</v>
      </c>
      <c r="T143" s="356">
        <v>1</v>
      </c>
      <c r="U143" s="61">
        <v>0</v>
      </c>
      <c r="V143" s="356">
        <v>0</v>
      </c>
      <c r="W143" s="61">
        <v>0</v>
      </c>
      <c r="X143" s="356">
        <v>1</v>
      </c>
      <c r="Y143" s="61">
        <v>0</v>
      </c>
      <c r="Z143" s="357">
        <v>3000</v>
      </c>
      <c r="AA143" s="157"/>
      <c r="AB143" s="358">
        <v>1</v>
      </c>
      <c r="AC143" s="359"/>
      <c r="AD143" s="360">
        <v>0</v>
      </c>
      <c r="AE143" s="352">
        <v>0</v>
      </c>
      <c r="AF143" s="62">
        <v>0</v>
      </c>
      <c r="AG143" s="62">
        <v>0</v>
      </c>
      <c r="AH143" s="62">
        <v>0</v>
      </c>
      <c r="AI143" s="62">
        <v>0</v>
      </c>
      <c r="AJ143" s="361"/>
      <c r="AK143" s="358">
        <v>1</v>
      </c>
      <c r="AL143" s="359"/>
      <c r="AM143" s="360">
        <v>0</v>
      </c>
      <c r="AN143" s="352">
        <v>0</v>
      </c>
      <c r="AO143" s="352">
        <v>0</v>
      </c>
      <c r="AP143" s="352">
        <v>0</v>
      </c>
      <c r="AQ143" s="352">
        <v>0</v>
      </c>
      <c r="AR143" s="62">
        <v>0</v>
      </c>
      <c r="AS143" s="352">
        <v>0</v>
      </c>
    </row>
    <row r="144" spans="2:45">
      <c r="B144" s="722"/>
      <c r="C144" s="723"/>
      <c r="D144" s="81"/>
      <c r="E144" s="724"/>
      <c r="F144" s="2"/>
      <c r="G144" s="363" t="s">
        <v>622</v>
      </c>
      <c r="H144" s="352" t="s">
        <v>508</v>
      </c>
      <c r="I144" s="62">
        <v>0</v>
      </c>
      <c r="J144" s="352">
        <v>1</v>
      </c>
      <c r="K144" s="72">
        <v>24</v>
      </c>
      <c r="L144" s="353" t="s">
        <v>563</v>
      </c>
      <c r="M144" s="354"/>
      <c r="N144" s="355" t="s">
        <v>573</v>
      </c>
      <c r="O144" s="61">
        <v>1</v>
      </c>
      <c r="P144" s="356">
        <v>0</v>
      </c>
      <c r="Q144" s="61" t="s">
        <v>528</v>
      </c>
      <c r="R144" s="61">
        <v>1</v>
      </c>
      <c r="S144" s="356">
        <v>0</v>
      </c>
      <c r="T144" s="356">
        <v>1</v>
      </c>
      <c r="U144" s="61">
        <v>0</v>
      </c>
      <c r="V144" s="356">
        <v>0</v>
      </c>
      <c r="W144" s="61">
        <v>0</v>
      </c>
      <c r="X144" s="356">
        <v>1</v>
      </c>
      <c r="Y144" s="61">
        <v>0</v>
      </c>
      <c r="Z144" s="370"/>
      <c r="AA144" s="157"/>
      <c r="AB144" s="358">
        <v>1</v>
      </c>
      <c r="AC144" s="359"/>
      <c r="AD144" s="360">
        <v>0</v>
      </c>
      <c r="AE144" s="352">
        <v>0</v>
      </c>
      <c r="AF144" s="62">
        <v>0</v>
      </c>
      <c r="AG144" s="62">
        <v>0</v>
      </c>
      <c r="AH144" s="62">
        <v>0</v>
      </c>
      <c r="AI144" s="62">
        <v>0</v>
      </c>
      <c r="AJ144" s="361"/>
      <c r="AK144" s="358">
        <v>1</v>
      </c>
      <c r="AL144" s="359"/>
      <c r="AM144" s="360">
        <v>0</v>
      </c>
      <c r="AN144" s="352">
        <v>0</v>
      </c>
      <c r="AO144" s="352">
        <v>0</v>
      </c>
      <c r="AP144" s="352">
        <v>0</v>
      </c>
      <c r="AQ144" s="352">
        <v>0</v>
      </c>
      <c r="AR144" s="62">
        <v>0</v>
      </c>
      <c r="AS144" s="352">
        <v>0</v>
      </c>
    </row>
    <row r="145" spans="2:45">
      <c r="B145" s="722"/>
      <c r="C145" s="723"/>
      <c r="D145" s="81"/>
      <c r="E145" s="724"/>
      <c r="F145" s="2"/>
      <c r="G145" s="363" t="s">
        <v>623</v>
      </c>
      <c r="H145" s="352" t="s">
        <v>490</v>
      </c>
      <c r="I145" s="62">
        <v>1</v>
      </c>
      <c r="J145" s="352">
        <v>0</v>
      </c>
      <c r="K145" s="72">
        <v>11</v>
      </c>
      <c r="L145" s="353" t="s">
        <v>510</v>
      </c>
      <c r="M145" s="354"/>
      <c r="N145" s="615" t="s">
        <v>192</v>
      </c>
      <c r="O145" s="61">
        <v>1</v>
      </c>
      <c r="P145" s="356">
        <v>0</v>
      </c>
      <c r="Q145" s="61" t="s">
        <v>528</v>
      </c>
      <c r="R145" s="61">
        <v>0</v>
      </c>
      <c r="S145" s="356">
        <v>1</v>
      </c>
      <c r="T145" s="356">
        <v>0</v>
      </c>
      <c r="U145" s="61">
        <v>0</v>
      </c>
      <c r="V145" s="356">
        <v>0</v>
      </c>
      <c r="W145" s="61">
        <v>0</v>
      </c>
      <c r="X145" s="356">
        <v>0</v>
      </c>
      <c r="Y145" s="61">
        <v>1</v>
      </c>
      <c r="Z145" s="357">
        <v>0</v>
      </c>
      <c r="AA145" s="157"/>
      <c r="AB145" s="358">
        <v>1</v>
      </c>
      <c r="AC145" s="359"/>
      <c r="AD145" s="360">
        <v>0</v>
      </c>
      <c r="AE145" s="352">
        <v>0</v>
      </c>
      <c r="AF145" s="62">
        <v>0</v>
      </c>
      <c r="AG145" s="62">
        <v>0</v>
      </c>
      <c r="AH145" s="62">
        <v>0</v>
      </c>
      <c r="AI145" s="62">
        <v>0</v>
      </c>
      <c r="AJ145" s="361"/>
      <c r="AK145" s="358">
        <v>1</v>
      </c>
      <c r="AL145" s="359"/>
      <c r="AM145" s="360">
        <v>0</v>
      </c>
      <c r="AN145" s="352">
        <v>0</v>
      </c>
      <c r="AO145" s="352">
        <v>0</v>
      </c>
      <c r="AP145" s="352">
        <v>0</v>
      </c>
      <c r="AQ145" s="352">
        <v>0</v>
      </c>
      <c r="AR145" s="62">
        <v>0</v>
      </c>
      <c r="AS145" s="352">
        <v>0</v>
      </c>
    </row>
    <row r="146" spans="2:45">
      <c r="B146" s="722"/>
      <c r="C146" s="723"/>
      <c r="D146" s="81"/>
      <c r="E146" s="724"/>
      <c r="F146" s="2"/>
      <c r="G146" s="363" t="s">
        <v>624</v>
      </c>
      <c r="H146" s="352" t="s">
        <v>508</v>
      </c>
      <c r="I146" s="62">
        <v>0</v>
      </c>
      <c r="J146" s="352">
        <v>1</v>
      </c>
      <c r="K146" s="72">
        <v>4</v>
      </c>
      <c r="L146" s="353" t="s">
        <v>563</v>
      </c>
      <c r="M146" s="354"/>
      <c r="N146" s="355">
        <v>0</v>
      </c>
      <c r="O146" s="61">
        <v>0</v>
      </c>
      <c r="P146" s="356">
        <v>1</v>
      </c>
      <c r="Q146" s="61">
        <v>0</v>
      </c>
      <c r="R146" s="61">
        <v>0</v>
      </c>
      <c r="S146" s="356">
        <v>0</v>
      </c>
      <c r="T146" s="356">
        <v>0</v>
      </c>
      <c r="U146" s="61">
        <v>0</v>
      </c>
      <c r="V146" s="356">
        <v>0</v>
      </c>
      <c r="W146" s="61">
        <v>0</v>
      </c>
      <c r="X146" s="356">
        <v>0</v>
      </c>
      <c r="Y146" s="61">
        <v>1</v>
      </c>
      <c r="Z146" s="357">
        <v>0</v>
      </c>
      <c r="AA146" s="157"/>
      <c r="AB146" s="358">
        <v>1</v>
      </c>
      <c r="AC146" s="359"/>
      <c r="AD146" s="360">
        <v>0</v>
      </c>
      <c r="AE146" s="352">
        <v>0</v>
      </c>
      <c r="AF146" s="62">
        <v>0</v>
      </c>
      <c r="AG146" s="62">
        <v>0</v>
      </c>
      <c r="AH146" s="62">
        <v>0</v>
      </c>
      <c r="AI146" s="62">
        <v>0</v>
      </c>
      <c r="AJ146" s="361"/>
      <c r="AK146" s="358">
        <v>1</v>
      </c>
      <c r="AL146" s="359"/>
      <c r="AM146" s="360">
        <v>0</v>
      </c>
      <c r="AN146" s="352">
        <v>0</v>
      </c>
      <c r="AO146" s="352">
        <v>0</v>
      </c>
      <c r="AP146" s="352">
        <v>0</v>
      </c>
      <c r="AQ146" s="352">
        <v>0</v>
      </c>
      <c r="AR146" s="62">
        <v>0</v>
      </c>
      <c r="AS146" s="352">
        <v>0</v>
      </c>
    </row>
    <row r="147" spans="2:45" ht="24">
      <c r="B147" s="401">
        <v>36</v>
      </c>
      <c r="C147" s="402" t="s">
        <v>296</v>
      </c>
      <c r="D147" s="81"/>
      <c r="E147" s="403">
        <v>8</v>
      </c>
      <c r="F147" s="2"/>
      <c r="G147" s="363" t="s">
        <v>296</v>
      </c>
      <c r="H147" s="352" t="s">
        <v>525</v>
      </c>
      <c r="I147" s="62">
        <v>1</v>
      </c>
      <c r="J147" s="352">
        <v>0</v>
      </c>
      <c r="K147" s="72">
        <v>70</v>
      </c>
      <c r="L147" s="353" t="s">
        <v>483</v>
      </c>
      <c r="M147" s="354"/>
      <c r="N147" s="615" t="s">
        <v>225</v>
      </c>
      <c r="O147" s="61">
        <v>0</v>
      </c>
      <c r="P147" s="356">
        <v>1</v>
      </c>
      <c r="Q147" s="61">
        <v>0</v>
      </c>
      <c r="R147" s="61">
        <v>0</v>
      </c>
      <c r="S147" s="356">
        <v>0</v>
      </c>
      <c r="T147" s="356">
        <v>0</v>
      </c>
      <c r="U147" s="61">
        <v>0</v>
      </c>
      <c r="V147" s="356">
        <v>0</v>
      </c>
      <c r="W147" s="61">
        <v>0</v>
      </c>
      <c r="X147" s="356">
        <v>0</v>
      </c>
      <c r="Y147" s="61">
        <v>0</v>
      </c>
      <c r="Z147" s="357">
        <v>0</v>
      </c>
      <c r="AA147" s="157"/>
      <c r="AB147" s="358">
        <v>1</v>
      </c>
      <c r="AC147" s="359"/>
      <c r="AD147" s="360">
        <v>0</v>
      </c>
      <c r="AE147" s="352">
        <v>0</v>
      </c>
      <c r="AF147" s="62">
        <v>0</v>
      </c>
      <c r="AG147" s="62">
        <v>0</v>
      </c>
      <c r="AH147" s="62">
        <v>0</v>
      </c>
      <c r="AI147" s="62">
        <v>0</v>
      </c>
      <c r="AJ147" s="361"/>
      <c r="AK147" s="358">
        <v>1</v>
      </c>
      <c r="AL147" s="359"/>
      <c r="AM147" s="360">
        <v>0</v>
      </c>
      <c r="AN147" s="352">
        <v>0</v>
      </c>
      <c r="AO147" s="352">
        <v>0</v>
      </c>
      <c r="AP147" s="352">
        <v>0</v>
      </c>
      <c r="AQ147" s="352">
        <v>0</v>
      </c>
      <c r="AR147" s="62">
        <v>0</v>
      </c>
      <c r="AS147" s="352">
        <v>0</v>
      </c>
    </row>
    <row r="148" spans="2:45">
      <c r="B148" s="722">
        <v>37</v>
      </c>
      <c r="C148" s="723" t="s">
        <v>262</v>
      </c>
      <c r="D148" s="81"/>
      <c r="E148" s="724">
        <v>4</v>
      </c>
      <c r="F148" s="2"/>
      <c r="G148" s="363" t="s">
        <v>262</v>
      </c>
      <c r="H148" s="352" t="s">
        <v>525</v>
      </c>
      <c r="I148" s="62">
        <v>1</v>
      </c>
      <c r="J148" s="352">
        <v>0</v>
      </c>
      <c r="K148" s="72">
        <v>61</v>
      </c>
      <c r="L148" s="353" t="s">
        <v>601</v>
      </c>
      <c r="M148" s="354"/>
      <c r="N148" s="355" t="s">
        <v>219</v>
      </c>
      <c r="O148" s="61">
        <v>0</v>
      </c>
      <c r="P148" s="356">
        <v>1</v>
      </c>
      <c r="Q148" s="61" t="s">
        <v>326</v>
      </c>
      <c r="R148" s="61">
        <v>1</v>
      </c>
      <c r="S148" s="356">
        <v>0</v>
      </c>
      <c r="T148" s="356">
        <v>1</v>
      </c>
      <c r="U148" s="61">
        <v>0</v>
      </c>
      <c r="V148" s="356">
        <v>0</v>
      </c>
      <c r="W148" s="61">
        <v>0</v>
      </c>
      <c r="X148" s="356">
        <v>1</v>
      </c>
      <c r="Y148" s="61">
        <v>0</v>
      </c>
      <c r="Z148" s="357">
        <v>10000</v>
      </c>
      <c r="AA148" s="157"/>
      <c r="AB148" s="358">
        <v>0</v>
      </c>
      <c r="AC148" s="359"/>
      <c r="AD148" s="360">
        <v>1</v>
      </c>
      <c r="AE148" s="352" t="s">
        <v>625</v>
      </c>
      <c r="AF148" s="62">
        <v>0</v>
      </c>
      <c r="AG148" s="62">
        <v>0</v>
      </c>
      <c r="AH148" s="62">
        <v>0</v>
      </c>
      <c r="AI148" s="62">
        <v>0</v>
      </c>
      <c r="AJ148" s="361"/>
      <c r="AK148" s="358">
        <v>1</v>
      </c>
      <c r="AL148" s="359"/>
      <c r="AM148" s="360">
        <v>0</v>
      </c>
      <c r="AN148" s="352">
        <v>0</v>
      </c>
      <c r="AO148" s="352">
        <v>0</v>
      </c>
      <c r="AP148" s="352">
        <v>0</v>
      </c>
      <c r="AQ148" s="352">
        <v>0</v>
      </c>
      <c r="AR148" s="62">
        <v>0</v>
      </c>
      <c r="AS148" s="352">
        <v>0</v>
      </c>
    </row>
    <row r="149" spans="2:45">
      <c r="B149" s="722"/>
      <c r="C149" s="723"/>
      <c r="D149" s="81"/>
      <c r="E149" s="724"/>
      <c r="F149" s="2"/>
      <c r="G149" s="363" t="s">
        <v>626</v>
      </c>
      <c r="H149" s="352" t="s">
        <v>587</v>
      </c>
      <c r="I149" s="62">
        <v>0</v>
      </c>
      <c r="J149" s="352">
        <v>1</v>
      </c>
      <c r="K149" s="72">
        <v>47</v>
      </c>
      <c r="L149" s="353" t="s">
        <v>495</v>
      </c>
      <c r="M149" s="354"/>
      <c r="N149" s="355" t="s">
        <v>219</v>
      </c>
      <c r="O149" s="61">
        <v>0</v>
      </c>
      <c r="P149" s="356">
        <v>1</v>
      </c>
      <c r="Q149" s="61" t="s">
        <v>534</v>
      </c>
      <c r="R149" s="61">
        <v>1</v>
      </c>
      <c r="S149" s="356">
        <v>0</v>
      </c>
      <c r="T149" s="356">
        <v>0</v>
      </c>
      <c r="U149" s="61">
        <v>0</v>
      </c>
      <c r="V149" s="356">
        <v>0</v>
      </c>
      <c r="W149" s="61">
        <v>0</v>
      </c>
      <c r="X149" s="356">
        <v>0</v>
      </c>
      <c r="Y149" s="61">
        <v>0</v>
      </c>
      <c r="Z149" s="357">
        <v>0</v>
      </c>
      <c r="AA149" s="157"/>
      <c r="AB149" s="358">
        <v>0</v>
      </c>
      <c r="AC149" s="359"/>
      <c r="AD149" s="360">
        <v>1</v>
      </c>
      <c r="AE149" s="352" t="s">
        <v>625</v>
      </c>
      <c r="AF149" s="62">
        <v>0</v>
      </c>
      <c r="AG149" s="62">
        <v>0</v>
      </c>
      <c r="AH149" s="62">
        <v>0</v>
      </c>
      <c r="AI149" s="62">
        <v>0</v>
      </c>
      <c r="AJ149" s="361"/>
      <c r="AK149" s="358">
        <v>1</v>
      </c>
      <c r="AL149" s="359"/>
      <c r="AM149" s="360">
        <v>0</v>
      </c>
      <c r="AN149" s="352">
        <v>0</v>
      </c>
      <c r="AO149" s="352">
        <v>0</v>
      </c>
      <c r="AP149" s="352">
        <v>0</v>
      </c>
      <c r="AQ149" s="352">
        <v>0</v>
      </c>
      <c r="AR149" s="62">
        <v>0</v>
      </c>
      <c r="AS149" s="352">
        <v>0</v>
      </c>
    </row>
    <row r="150" spans="2:45">
      <c r="B150" s="722"/>
      <c r="C150" s="723"/>
      <c r="D150" s="81"/>
      <c r="E150" s="724"/>
      <c r="F150" s="2"/>
      <c r="G150" s="363" t="s">
        <v>262</v>
      </c>
      <c r="H150" s="352" t="s">
        <v>490</v>
      </c>
      <c r="I150" s="62">
        <v>1</v>
      </c>
      <c r="J150" s="352">
        <v>0</v>
      </c>
      <c r="K150" s="72">
        <v>22</v>
      </c>
      <c r="L150" s="353" t="s">
        <v>510</v>
      </c>
      <c r="M150" s="354"/>
      <c r="N150" s="355" t="s">
        <v>219</v>
      </c>
      <c r="O150" s="61">
        <v>1</v>
      </c>
      <c r="P150" s="356">
        <v>0</v>
      </c>
      <c r="Q150" s="61" t="s">
        <v>528</v>
      </c>
      <c r="R150" s="61">
        <v>0</v>
      </c>
      <c r="S150" s="356">
        <v>1</v>
      </c>
      <c r="T150" s="356">
        <v>0</v>
      </c>
      <c r="U150" s="61">
        <v>0</v>
      </c>
      <c r="V150" s="356">
        <v>0</v>
      </c>
      <c r="W150" s="61">
        <v>0</v>
      </c>
      <c r="X150" s="356">
        <v>0</v>
      </c>
      <c r="Y150" s="61">
        <v>0</v>
      </c>
      <c r="Z150" s="357">
        <v>0</v>
      </c>
      <c r="AA150" s="157"/>
      <c r="AB150" s="358">
        <v>1</v>
      </c>
      <c r="AC150" s="359"/>
      <c r="AD150" s="360">
        <v>0</v>
      </c>
      <c r="AE150" s="352">
        <v>0</v>
      </c>
      <c r="AF150" s="62">
        <v>0</v>
      </c>
      <c r="AG150" s="62">
        <v>0</v>
      </c>
      <c r="AH150" s="62">
        <v>0</v>
      </c>
      <c r="AI150" s="62">
        <v>0</v>
      </c>
      <c r="AJ150" s="361"/>
      <c r="AK150" s="358">
        <v>1</v>
      </c>
      <c r="AL150" s="359"/>
      <c r="AM150" s="360">
        <v>0</v>
      </c>
      <c r="AN150" s="352">
        <v>0</v>
      </c>
      <c r="AO150" s="352">
        <v>0</v>
      </c>
      <c r="AP150" s="352">
        <v>0</v>
      </c>
      <c r="AQ150" s="352">
        <v>0</v>
      </c>
      <c r="AR150" s="62">
        <v>0</v>
      </c>
      <c r="AS150" s="352">
        <v>0</v>
      </c>
    </row>
    <row r="151" spans="2:45">
      <c r="B151" s="722"/>
      <c r="C151" s="723"/>
      <c r="D151" s="81"/>
      <c r="E151" s="724"/>
      <c r="F151" s="2"/>
      <c r="G151" s="363" t="s">
        <v>627</v>
      </c>
      <c r="H151" s="352" t="s">
        <v>508</v>
      </c>
      <c r="I151" s="62">
        <v>0</v>
      </c>
      <c r="J151" s="352">
        <v>1</v>
      </c>
      <c r="K151" s="72">
        <v>16</v>
      </c>
      <c r="L151" s="353" t="s">
        <v>563</v>
      </c>
      <c r="M151" s="354"/>
      <c r="N151" s="615" t="s">
        <v>192</v>
      </c>
      <c r="O151" s="61">
        <v>1</v>
      </c>
      <c r="P151" s="356">
        <v>0</v>
      </c>
      <c r="Q151" s="61" t="s">
        <v>528</v>
      </c>
      <c r="R151" s="61">
        <v>0</v>
      </c>
      <c r="S151" s="356">
        <v>1</v>
      </c>
      <c r="T151" s="356">
        <v>0</v>
      </c>
      <c r="U151" s="61">
        <v>0</v>
      </c>
      <c r="V151" s="356">
        <v>0</v>
      </c>
      <c r="W151" s="61">
        <v>0</v>
      </c>
      <c r="X151" s="356">
        <v>0</v>
      </c>
      <c r="Y151" s="61">
        <v>0</v>
      </c>
      <c r="Z151" s="357">
        <v>0</v>
      </c>
      <c r="AA151" s="157"/>
      <c r="AB151" s="358">
        <v>1</v>
      </c>
      <c r="AC151" s="359"/>
      <c r="AD151" s="360">
        <v>0</v>
      </c>
      <c r="AE151" s="352">
        <v>0</v>
      </c>
      <c r="AF151" s="62">
        <v>0</v>
      </c>
      <c r="AG151" s="62">
        <v>0</v>
      </c>
      <c r="AH151" s="62">
        <v>0</v>
      </c>
      <c r="AI151" s="62">
        <v>0</v>
      </c>
      <c r="AJ151" s="361"/>
      <c r="AK151" s="358">
        <v>1</v>
      </c>
      <c r="AL151" s="359"/>
      <c r="AM151" s="360">
        <v>0</v>
      </c>
      <c r="AN151" s="352">
        <v>0</v>
      </c>
      <c r="AO151" s="352">
        <v>0</v>
      </c>
      <c r="AP151" s="352">
        <v>0</v>
      </c>
      <c r="AQ151" s="352">
        <v>0</v>
      </c>
      <c r="AR151" s="62">
        <v>0</v>
      </c>
      <c r="AS151" s="352">
        <v>0</v>
      </c>
    </row>
    <row r="152" spans="2:45">
      <c r="B152" s="722">
        <v>38</v>
      </c>
      <c r="C152" s="723" t="s">
        <v>298</v>
      </c>
      <c r="D152" s="81"/>
      <c r="E152" s="724">
        <v>4</v>
      </c>
      <c r="F152" s="2"/>
      <c r="G152" s="363" t="s">
        <v>298</v>
      </c>
      <c r="H152" s="352" t="s">
        <v>525</v>
      </c>
      <c r="I152" s="62">
        <v>1</v>
      </c>
      <c r="J152" s="352">
        <v>0</v>
      </c>
      <c r="K152" s="72">
        <v>55</v>
      </c>
      <c r="L152" s="353" t="s">
        <v>628</v>
      </c>
      <c r="M152" s="354"/>
      <c r="N152" s="615" t="s">
        <v>225</v>
      </c>
      <c r="O152" s="61">
        <v>0</v>
      </c>
      <c r="P152" s="356">
        <v>1</v>
      </c>
      <c r="Q152" s="61" t="s">
        <v>326</v>
      </c>
      <c r="R152" s="61">
        <v>1</v>
      </c>
      <c r="S152" s="356">
        <v>0</v>
      </c>
      <c r="T152" s="356">
        <v>1</v>
      </c>
      <c r="U152" s="61">
        <v>0</v>
      </c>
      <c r="V152" s="356">
        <v>0</v>
      </c>
      <c r="W152" s="61">
        <v>0</v>
      </c>
      <c r="X152" s="356">
        <v>1</v>
      </c>
      <c r="Y152" s="61">
        <v>0</v>
      </c>
      <c r="Z152" s="357">
        <v>1548</v>
      </c>
      <c r="AA152" s="157"/>
      <c r="AB152" s="358">
        <v>1</v>
      </c>
      <c r="AC152" s="359"/>
      <c r="AD152" s="360">
        <v>0</v>
      </c>
      <c r="AE152" s="352">
        <v>0</v>
      </c>
      <c r="AF152" s="62">
        <v>0</v>
      </c>
      <c r="AG152" s="62">
        <v>0</v>
      </c>
      <c r="AH152" s="62">
        <v>0</v>
      </c>
      <c r="AI152" s="62">
        <v>0</v>
      </c>
      <c r="AJ152" s="361"/>
      <c r="AK152" s="358">
        <v>1</v>
      </c>
      <c r="AL152" s="359"/>
      <c r="AM152" s="360">
        <v>0</v>
      </c>
      <c r="AN152" s="352">
        <v>0</v>
      </c>
      <c r="AO152" s="352">
        <v>0</v>
      </c>
      <c r="AP152" s="352">
        <v>0</v>
      </c>
      <c r="AQ152" s="352">
        <v>0</v>
      </c>
      <c r="AR152" s="62">
        <v>0</v>
      </c>
      <c r="AS152" s="352">
        <v>0</v>
      </c>
    </row>
    <row r="153" spans="2:45">
      <c r="B153" s="722"/>
      <c r="C153" s="723"/>
      <c r="D153" s="81"/>
      <c r="E153" s="724"/>
      <c r="F153" s="2"/>
      <c r="G153" s="363" t="s">
        <v>629</v>
      </c>
      <c r="H153" s="352" t="s">
        <v>630</v>
      </c>
      <c r="I153" s="62">
        <v>0</v>
      </c>
      <c r="J153" s="352">
        <v>1</v>
      </c>
      <c r="K153" s="72">
        <v>48</v>
      </c>
      <c r="L153" s="353" t="s">
        <v>495</v>
      </c>
      <c r="M153" s="354"/>
      <c r="N153" s="615" t="s">
        <v>225</v>
      </c>
      <c r="O153" s="61">
        <v>0</v>
      </c>
      <c r="P153" s="356">
        <v>1</v>
      </c>
      <c r="Q153" s="61" t="s">
        <v>534</v>
      </c>
      <c r="R153" s="61">
        <v>1</v>
      </c>
      <c r="S153" s="356">
        <v>0</v>
      </c>
      <c r="T153" s="356">
        <v>0</v>
      </c>
      <c r="U153" s="61">
        <v>0</v>
      </c>
      <c r="V153" s="356">
        <v>0</v>
      </c>
      <c r="W153" s="61">
        <v>0</v>
      </c>
      <c r="X153" s="356">
        <v>0</v>
      </c>
      <c r="Y153" s="61">
        <v>0</v>
      </c>
      <c r="Z153" s="357">
        <v>0</v>
      </c>
      <c r="AA153" s="157"/>
      <c r="AB153" s="358">
        <v>1</v>
      </c>
      <c r="AC153" s="359"/>
      <c r="AD153" s="360">
        <v>0</v>
      </c>
      <c r="AE153" s="352">
        <v>0</v>
      </c>
      <c r="AF153" s="62">
        <v>0</v>
      </c>
      <c r="AG153" s="62">
        <v>0</v>
      </c>
      <c r="AH153" s="62">
        <v>0</v>
      </c>
      <c r="AI153" s="62">
        <v>0</v>
      </c>
      <c r="AJ153" s="361"/>
      <c r="AK153" s="358">
        <v>1</v>
      </c>
      <c r="AL153" s="359"/>
      <c r="AM153" s="360">
        <v>0</v>
      </c>
      <c r="AN153" s="352">
        <v>0</v>
      </c>
      <c r="AO153" s="352">
        <v>0</v>
      </c>
      <c r="AP153" s="352">
        <v>0</v>
      </c>
      <c r="AQ153" s="352">
        <v>0</v>
      </c>
      <c r="AR153" s="62">
        <v>0</v>
      </c>
      <c r="AS153" s="352">
        <v>0</v>
      </c>
    </row>
    <row r="154" spans="2:45">
      <c r="B154" s="722"/>
      <c r="C154" s="723"/>
      <c r="D154" s="81"/>
      <c r="E154" s="724"/>
      <c r="F154" s="2"/>
      <c r="G154" s="363" t="s">
        <v>631</v>
      </c>
      <c r="H154" s="352" t="s">
        <v>490</v>
      </c>
      <c r="I154" s="62">
        <v>1</v>
      </c>
      <c r="J154" s="352">
        <v>0</v>
      </c>
      <c r="K154" s="72">
        <v>20</v>
      </c>
      <c r="L154" s="353" t="s">
        <v>510</v>
      </c>
      <c r="M154" s="354"/>
      <c r="N154" s="615" t="s">
        <v>225</v>
      </c>
      <c r="O154" s="61">
        <v>0</v>
      </c>
      <c r="P154" s="356">
        <v>1</v>
      </c>
      <c r="Q154" s="61" t="s">
        <v>326</v>
      </c>
      <c r="R154" s="61">
        <v>1</v>
      </c>
      <c r="S154" s="356">
        <v>0</v>
      </c>
      <c r="T154" s="356">
        <v>1</v>
      </c>
      <c r="U154" s="61">
        <v>0</v>
      </c>
      <c r="V154" s="356">
        <v>0</v>
      </c>
      <c r="W154" s="61">
        <v>0</v>
      </c>
      <c r="X154" s="356">
        <v>1</v>
      </c>
      <c r="Y154" s="61">
        <v>0</v>
      </c>
      <c r="Z154" s="357">
        <v>1548</v>
      </c>
      <c r="AA154" s="157"/>
      <c r="AB154" s="358">
        <v>1</v>
      </c>
      <c r="AC154" s="359"/>
      <c r="AD154" s="360">
        <v>0</v>
      </c>
      <c r="AE154" s="352">
        <v>0</v>
      </c>
      <c r="AF154" s="62">
        <v>0</v>
      </c>
      <c r="AG154" s="62">
        <v>0</v>
      </c>
      <c r="AH154" s="62">
        <v>0</v>
      </c>
      <c r="AI154" s="62">
        <v>0</v>
      </c>
      <c r="AJ154" s="361"/>
      <c r="AK154" s="358">
        <v>1</v>
      </c>
      <c r="AL154" s="359"/>
      <c r="AM154" s="360">
        <v>0</v>
      </c>
      <c r="AN154" s="352">
        <v>0</v>
      </c>
      <c r="AO154" s="352">
        <v>0</v>
      </c>
      <c r="AP154" s="352">
        <v>0</v>
      </c>
      <c r="AQ154" s="352">
        <v>0</v>
      </c>
      <c r="AR154" s="62">
        <v>0</v>
      </c>
      <c r="AS154" s="352">
        <v>0</v>
      </c>
    </row>
    <row r="155" spans="2:45">
      <c r="B155" s="722"/>
      <c r="C155" s="723"/>
      <c r="D155" s="81"/>
      <c r="E155" s="724"/>
      <c r="F155" s="2"/>
      <c r="G155" s="363" t="s">
        <v>632</v>
      </c>
      <c r="H155" s="352" t="s">
        <v>508</v>
      </c>
      <c r="I155" s="62">
        <v>0</v>
      </c>
      <c r="J155" s="352">
        <v>1</v>
      </c>
      <c r="K155" s="72">
        <v>28</v>
      </c>
      <c r="L155" s="353" t="s">
        <v>483</v>
      </c>
      <c r="M155" s="354"/>
      <c r="N155" s="615" t="s">
        <v>225</v>
      </c>
      <c r="O155" s="61">
        <v>0</v>
      </c>
      <c r="P155" s="356">
        <v>1</v>
      </c>
      <c r="Q155" s="61" t="s">
        <v>534</v>
      </c>
      <c r="R155" s="61">
        <v>1</v>
      </c>
      <c r="S155" s="356">
        <v>0</v>
      </c>
      <c r="T155" s="356">
        <v>0</v>
      </c>
      <c r="U155" s="61">
        <v>0</v>
      </c>
      <c r="V155" s="356">
        <v>0</v>
      </c>
      <c r="W155" s="61">
        <v>0</v>
      </c>
      <c r="X155" s="356">
        <v>0</v>
      </c>
      <c r="Y155" s="61">
        <v>0</v>
      </c>
      <c r="Z155" s="357">
        <v>0</v>
      </c>
      <c r="AA155" s="157"/>
      <c r="AB155" s="358">
        <v>1</v>
      </c>
      <c r="AC155" s="359"/>
      <c r="AD155" s="360">
        <v>0</v>
      </c>
      <c r="AE155" s="352">
        <v>0</v>
      </c>
      <c r="AF155" s="62">
        <v>0</v>
      </c>
      <c r="AG155" s="62">
        <v>0</v>
      </c>
      <c r="AH155" s="62">
        <v>0</v>
      </c>
      <c r="AI155" s="62">
        <v>0</v>
      </c>
      <c r="AJ155" s="361"/>
      <c r="AK155" s="358">
        <v>1</v>
      </c>
      <c r="AL155" s="359"/>
      <c r="AM155" s="360">
        <v>0</v>
      </c>
      <c r="AN155" s="352">
        <v>0</v>
      </c>
      <c r="AO155" s="352">
        <v>0</v>
      </c>
      <c r="AP155" s="352">
        <v>0</v>
      </c>
      <c r="AQ155" s="352">
        <v>0</v>
      </c>
      <c r="AR155" s="62">
        <v>0</v>
      </c>
      <c r="AS155" s="352">
        <v>0</v>
      </c>
    </row>
    <row r="156" spans="2:45">
      <c r="B156" s="722">
        <v>39</v>
      </c>
      <c r="C156" s="723" t="s">
        <v>300</v>
      </c>
      <c r="D156" s="81"/>
      <c r="E156" s="724">
        <v>3</v>
      </c>
      <c r="F156" s="2"/>
      <c r="G156" s="363" t="s">
        <v>300</v>
      </c>
      <c r="H156" s="352" t="s">
        <v>525</v>
      </c>
      <c r="I156" s="62">
        <v>1</v>
      </c>
      <c r="J156" s="352">
        <v>0</v>
      </c>
      <c r="K156" s="72">
        <v>33</v>
      </c>
      <c r="L156" s="353" t="s">
        <v>510</v>
      </c>
      <c r="M156" s="354"/>
      <c r="N156" s="355" t="s">
        <v>219</v>
      </c>
      <c r="O156" s="61">
        <v>0</v>
      </c>
      <c r="P156" s="356">
        <v>1</v>
      </c>
      <c r="Q156" s="61" t="s">
        <v>326</v>
      </c>
      <c r="R156" s="61">
        <v>1</v>
      </c>
      <c r="S156" s="356">
        <v>0</v>
      </c>
      <c r="T156" s="356">
        <v>1</v>
      </c>
      <c r="U156" s="61">
        <v>0</v>
      </c>
      <c r="V156" s="356">
        <v>0</v>
      </c>
      <c r="W156" s="61">
        <v>0</v>
      </c>
      <c r="X156" s="356">
        <v>1</v>
      </c>
      <c r="Y156" s="61">
        <v>0</v>
      </c>
      <c r="Z156" s="357">
        <v>2800</v>
      </c>
      <c r="AA156" s="157"/>
      <c r="AB156" s="358">
        <v>1</v>
      </c>
      <c r="AC156" s="359"/>
      <c r="AD156" s="360">
        <v>0</v>
      </c>
      <c r="AE156" s="352">
        <v>0</v>
      </c>
      <c r="AF156" s="62">
        <v>0</v>
      </c>
      <c r="AG156" s="62">
        <v>0</v>
      </c>
      <c r="AH156" s="62">
        <v>0</v>
      </c>
      <c r="AI156" s="62">
        <v>0</v>
      </c>
      <c r="AJ156" s="361"/>
      <c r="AK156" s="358">
        <v>1</v>
      </c>
      <c r="AL156" s="359"/>
      <c r="AM156" s="360">
        <v>0</v>
      </c>
      <c r="AN156" s="352">
        <v>0</v>
      </c>
      <c r="AO156" s="352">
        <v>0</v>
      </c>
      <c r="AP156" s="352">
        <v>0</v>
      </c>
      <c r="AQ156" s="352">
        <v>0</v>
      </c>
      <c r="AR156" s="62">
        <v>0</v>
      </c>
      <c r="AS156" s="352">
        <v>0</v>
      </c>
    </row>
    <row r="157" spans="2:45">
      <c r="B157" s="722"/>
      <c r="C157" s="723"/>
      <c r="D157" s="81"/>
      <c r="E157" s="724"/>
      <c r="F157" s="2"/>
      <c r="G157" s="363" t="s">
        <v>633</v>
      </c>
      <c r="H157" s="352" t="s">
        <v>516</v>
      </c>
      <c r="I157" s="62">
        <v>1</v>
      </c>
      <c r="J157" s="352">
        <v>0</v>
      </c>
      <c r="K157" s="72">
        <v>35</v>
      </c>
      <c r="L157" s="353" t="s">
        <v>628</v>
      </c>
      <c r="M157" s="354"/>
      <c r="N157" s="355" t="s">
        <v>219</v>
      </c>
      <c r="O157" s="61">
        <v>0</v>
      </c>
      <c r="P157" s="356">
        <v>1</v>
      </c>
      <c r="Q157" s="61" t="s">
        <v>326</v>
      </c>
      <c r="R157" s="61">
        <v>1</v>
      </c>
      <c r="S157" s="356">
        <v>0</v>
      </c>
      <c r="T157" s="356">
        <v>1</v>
      </c>
      <c r="U157" s="61">
        <v>0</v>
      </c>
      <c r="V157" s="356">
        <v>0</v>
      </c>
      <c r="W157" s="61">
        <v>0</v>
      </c>
      <c r="X157" s="356">
        <v>1</v>
      </c>
      <c r="Y157" s="61">
        <v>0</v>
      </c>
      <c r="Z157" s="357">
        <v>2800</v>
      </c>
      <c r="AA157" s="157"/>
      <c r="AB157" s="358">
        <v>1</v>
      </c>
      <c r="AC157" s="359"/>
      <c r="AD157" s="360">
        <v>0</v>
      </c>
      <c r="AE157" s="352">
        <v>0</v>
      </c>
      <c r="AF157" s="62">
        <v>0</v>
      </c>
      <c r="AG157" s="62">
        <v>0</v>
      </c>
      <c r="AH157" s="62">
        <v>0</v>
      </c>
      <c r="AI157" s="62">
        <v>0</v>
      </c>
      <c r="AJ157" s="361"/>
      <c r="AK157" s="358">
        <v>1</v>
      </c>
      <c r="AL157" s="359"/>
      <c r="AM157" s="360">
        <v>0</v>
      </c>
      <c r="AN157" s="352">
        <v>0</v>
      </c>
      <c r="AO157" s="352">
        <v>0</v>
      </c>
      <c r="AP157" s="352">
        <v>0</v>
      </c>
      <c r="AQ157" s="352">
        <v>0</v>
      </c>
      <c r="AR157" s="62">
        <v>0</v>
      </c>
      <c r="AS157" s="352">
        <v>0</v>
      </c>
    </row>
    <row r="158" spans="2:45">
      <c r="B158" s="722"/>
      <c r="C158" s="723"/>
      <c r="D158" s="81"/>
      <c r="E158" s="724"/>
      <c r="F158" s="2"/>
      <c r="G158" s="363" t="s">
        <v>634</v>
      </c>
      <c r="H158" s="352" t="s">
        <v>519</v>
      </c>
      <c r="I158" s="324">
        <v>1</v>
      </c>
      <c r="J158" s="352">
        <v>1</v>
      </c>
      <c r="K158" s="72">
        <v>26</v>
      </c>
      <c r="L158" s="353" t="s">
        <v>495</v>
      </c>
      <c r="M158" s="354"/>
      <c r="N158" s="355">
        <v>0</v>
      </c>
      <c r="O158" s="61">
        <v>0</v>
      </c>
      <c r="P158" s="356">
        <v>1</v>
      </c>
      <c r="Q158" s="61" t="s">
        <v>534</v>
      </c>
      <c r="R158" s="61">
        <v>1</v>
      </c>
      <c r="S158" s="356">
        <v>0</v>
      </c>
      <c r="T158" s="356">
        <v>0</v>
      </c>
      <c r="U158" s="61">
        <v>0</v>
      </c>
      <c r="V158" s="356">
        <v>0</v>
      </c>
      <c r="W158" s="61">
        <v>0</v>
      </c>
      <c r="X158" s="356">
        <v>0</v>
      </c>
      <c r="Y158" s="61">
        <v>1</v>
      </c>
      <c r="Z158" s="357">
        <v>0</v>
      </c>
      <c r="AA158" s="157"/>
      <c r="AB158" s="358">
        <v>1</v>
      </c>
      <c r="AC158" s="359"/>
      <c r="AD158" s="360">
        <v>0</v>
      </c>
      <c r="AE158" s="352">
        <v>0</v>
      </c>
      <c r="AF158" s="62">
        <v>0</v>
      </c>
      <c r="AG158" s="62">
        <v>0</v>
      </c>
      <c r="AH158" s="62">
        <v>0</v>
      </c>
      <c r="AI158" s="62">
        <v>0</v>
      </c>
      <c r="AJ158" s="361"/>
      <c r="AK158" s="358">
        <v>1</v>
      </c>
      <c r="AL158" s="359"/>
      <c r="AM158" s="360">
        <v>0</v>
      </c>
      <c r="AN158" s="352">
        <v>0</v>
      </c>
      <c r="AO158" s="352">
        <v>0</v>
      </c>
      <c r="AP158" s="352">
        <v>0</v>
      </c>
      <c r="AQ158" s="352">
        <v>0</v>
      </c>
      <c r="AR158" s="62">
        <v>0</v>
      </c>
      <c r="AS158" s="352">
        <v>0</v>
      </c>
    </row>
    <row r="159" spans="2:45">
      <c r="B159" s="401"/>
      <c r="C159" s="402"/>
      <c r="D159" s="81"/>
      <c r="E159" s="403"/>
      <c r="F159" s="2"/>
      <c r="G159" s="363"/>
      <c r="H159" s="352"/>
      <c r="I159" s="62"/>
      <c r="J159" s="352"/>
      <c r="K159" s="72"/>
      <c r="L159" s="353"/>
      <c r="M159" s="354"/>
      <c r="N159" s="355"/>
      <c r="O159" s="61"/>
      <c r="P159" s="356"/>
      <c r="Q159" s="61"/>
      <c r="R159" s="61"/>
      <c r="S159" s="356"/>
      <c r="T159" s="356"/>
      <c r="U159" s="61"/>
      <c r="V159" s="356"/>
      <c r="W159" s="61"/>
      <c r="X159" s="356"/>
      <c r="Y159" s="61"/>
      <c r="Z159" s="357"/>
      <c r="AA159" s="157"/>
      <c r="AB159" s="358"/>
      <c r="AC159" s="359"/>
      <c r="AD159" s="360"/>
      <c r="AE159" s="352"/>
      <c r="AF159" s="62"/>
      <c r="AG159" s="62"/>
      <c r="AH159" s="62"/>
      <c r="AI159" s="62"/>
      <c r="AJ159" s="361"/>
      <c r="AK159" s="358"/>
      <c r="AL159" s="359"/>
      <c r="AM159" s="360"/>
      <c r="AN159" s="352"/>
      <c r="AO159" s="352"/>
      <c r="AP159" s="352"/>
      <c r="AQ159" s="352"/>
      <c r="AR159" s="62"/>
      <c r="AS159" s="352"/>
    </row>
    <row r="160" spans="2:45" ht="24.75" customHeight="1">
      <c r="B160" s="401"/>
      <c r="C160" s="402"/>
      <c r="D160" s="81"/>
      <c r="E160" s="403">
        <f>SUM(E10:E158)</f>
        <v>156</v>
      </c>
      <c r="F160" s="2"/>
      <c r="G160" s="363"/>
      <c r="H160" s="352"/>
      <c r="I160" s="62">
        <v>92</v>
      </c>
      <c r="J160" s="352">
        <v>64</v>
      </c>
      <c r="K160" s="72"/>
      <c r="L160" s="353"/>
      <c r="M160" s="354"/>
      <c r="N160" s="355"/>
      <c r="O160" s="61"/>
      <c r="P160" s="356"/>
      <c r="Q160" s="61"/>
      <c r="R160" s="61"/>
      <c r="S160" s="356"/>
      <c r="T160" s="356"/>
      <c r="U160" s="61"/>
      <c r="V160" s="356"/>
      <c r="W160" s="61"/>
      <c r="X160" s="356"/>
      <c r="Y160" s="61"/>
      <c r="Z160" s="357"/>
      <c r="AA160" s="157"/>
      <c r="AB160" s="358"/>
      <c r="AC160" s="359"/>
      <c r="AD160" s="360"/>
      <c r="AE160" s="352"/>
      <c r="AF160" s="62"/>
      <c r="AG160" s="62"/>
      <c r="AH160" s="62"/>
      <c r="AI160" s="62"/>
      <c r="AJ160" s="361"/>
      <c r="AK160" s="358"/>
      <c r="AL160" s="359"/>
      <c r="AM160" s="360"/>
      <c r="AN160" s="352"/>
      <c r="AO160" s="352"/>
      <c r="AP160" s="352"/>
      <c r="AQ160" s="352"/>
      <c r="AR160" s="62"/>
      <c r="AS160" s="352"/>
    </row>
    <row r="161" spans="2:45" ht="27" customHeight="1">
      <c r="B161" s="401"/>
      <c r="C161" s="402"/>
      <c r="D161" s="81"/>
      <c r="E161" s="403"/>
      <c r="F161" s="2"/>
      <c r="G161" s="363"/>
      <c r="H161" s="352"/>
      <c r="I161" s="62"/>
      <c r="J161" s="62"/>
      <c r="K161" s="72"/>
      <c r="L161" s="353"/>
      <c r="M161" s="354"/>
      <c r="N161" s="355"/>
      <c r="O161" s="61">
        <f>SUM(O10:O160)</f>
        <v>42</v>
      </c>
      <c r="P161" s="356">
        <f>SUM(P10:P160)</f>
        <v>85</v>
      </c>
      <c r="Q161" s="61"/>
      <c r="R161" s="61">
        <f t="shared" ref="R161:Z161" si="0">SUM(R10:R160)</f>
        <v>69</v>
      </c>
      <c r="S161" s="356">
        <f t="shared" si="0"/>
        <v>38</v>
      </c>
      <c r="T161" s="356">
        <f t="shared" si="0"/>
        <v>38</v>
      </c>
      <c r="U161" s="61">
        <f t="shared" si="0"/>
        <v>5</v>
      </c>
      <c r="V161" s="356">
        <f t="shared" si="0"/>
        <v>2</v>
      </c>
      <c r="W161" s="61">
        <f t="shared" si="0"/>
        <v>2</v>
      </c>
      <c r="X161" s="356">
        <f t="shared" si="0"/>
        <v>42</v>
      </c>
      <c r="Y161" s="61">
        <f t="shared" si="0"/>
        <v>29</v>
      </c>
      <c r="Z161" s="357">
        <f t="shared" si="0"/>
        <v>58524</v>
      </c>
      <c r="AA161" s="157"/>
      <c r="AB161" s="358">
        <f t="shared" ref="AB161:AI161" si="1">SUM(AB10:AB160)</f>
        <v>130</v>
      </c>
      <c r="AC161" s="359">
        <f t="shared" si="1"/>
        <v>1</v>
      </c>
      <c r="AD161" s="360">
        <f t="shared" si="1"/>
        <v>8</v>
      </c>
      <c r="AE161" s="352">
        <f t="shared" si="1"/>
        <v>0</v>
      </c>
      <c r="AF161" s="62">
        <f t="shared" si="1"/>
        <v>1</v>
      </c>
      <c r="AG161" s="62">
        <f t="shared" si="1"/>
        <v>0</v>
      </c>
      <c r="AH161" s="62">
        <f t="shared" si="1"/>
        <v>1</v>
      </c>
      <c r="AI161" s="62">
        <f t="shared" si="1"/>
        <v>2</v>
      </c>
      <c r="AJ161" s="361"/>
      <c r="AK161" s="358">
        <f t="shared" ref="AK161:AS161" si="2">SUM(AK10:AK160)</f>
        <v>137</v>
      </c>
      <c r="AL161" s="359">
        <f t="shared" si="2"/>
        <v>1</v>
      </c>
      <c r="AM161" s="360">
        <f t="shared" si="2"/>
        <v>2</v>
      </c>
      <c r="AN161" s="352">
        <f t="shared" si="2"/>
        <v>1</v>
      </c>
      <c r="AO161" s="352">
        <f t="shared" si="2"/>
        <v>0</v>
      </c>
      <c r="AP161" s="352">
        <f t="shared" si="2"/>
        <v>0</v>
      </c>
      <c r="AQ161" s="352">
        <f t="shared" si="2"/>
        <v>1</v>
      </c>
      <c r="AR161" s="62">
        <f t="shared" si="2"/>
        <v>0</v>
      </c>
      <c r="AS161" s="352">
        <f t="shared" si="2"/>
        <v>1</v>
      </c>
    </row>
    <row r="162" spans="2:45" ht="24" customHeight="1">
      <c r="B162" s="401"/>
      <c r="C162" s="402"/>
      <c r="D162" s="81"/>
      <c r="E162" s="403"/>
      <c r="F162" s="2"/>
      <c r="G162" s="363"/>
      <c r="H162" s="352"/>
      <c r="I162" s="62"/>
      <c r="J162" s="352"/>
      <c r="K162" s="72"/>
      <c r="L162" s="353"/>
      <c r="M162" s="354"/>
      <c r="N162" s="355"/>
      <c r="O162" s="61"/>
      <c r="P162" s="356"/>
      <c r="Q162" s="61"/>
      <c r="R162" s="61"/>
      <c r="S162" s="356"/>
      <c r="T162" s="356"/>
      <c r="U162" s="61"/>
      <c r="V162" s="356"/>
      <c r="W162" s="61"/>
      <c r="X162" s="356"/>
      <c r="Y162" s="61"/>
      <c r="Z162" s="357"/>
      <c r="AA162" s="157"/>
      <c r="AB162" s="358"/>
      <c r="AC162" s="359"/>
      <c r="AD162" s="360"/>
      <c r="AE162" s="352"/>
      <c r="AF162" s="62"/>
      <c r="AG162" s="62"/>
      <c r="AH162" s="62"/>
      <c r="AI162" s="62"/>
      <c r="AJ162" s="361"/>
      <c r="AK162" s="358"/>
      <c r="AL162" s="359"/>
      <c r="AM162" s="360"/>
      <c r="AN162" s="352"/>
      <c r="AO162" s="352"/>
      <c r="AP162" s="352"/>
      <c r="AQ162" s="352"/>
      <c r="AR162" s="62"/>
      <c r="AS162" s="352"/>
    </row>
    <row r="163" spans="2:45" ht="17.25" customHeight="1">
      <c r="B163" s="401"/>
      <c r="C163" s="402"/>
      <c r="D163" s="81"/>
      <c r="E163" s="403"/>
      <c r="F163" s="2"/>
      <c r="G163" s="363"/>
      <c r="H163" s="352"/>
      <c r="I163" s="62"/>
      <c r="J163" s="352"/>
      <c r="K163" s="72"/>
      <c r="L163" s="353"/>
      <c r="M163" s="354"/>
      <c r="N163" s="355"/>
      <c r="O163" s="61"/>
      <c r="P163" s="356"/>
      <c r="Q163" s="61"/>
      <c r="R163" s="61"/>
      <c r="S163" s="356"/>
      <c r="T163" s="356"/>
      <c r="U163" s="61"/>
      <c r="V163" s="356"/>
      <c r="W163" s="61"/>
      <c r="X163" s="356"/>
      <c r="Y163" s="61"/>
      <c r="Z163" s="357"/>
      <c r="AA163" s="157"/>
      <c r="AB163" s="358"/>
      <c r="AC163" s="359"/>
      <c r="AD163" s="360"/>
      <c r="AE163" s="352"/>
      <c r="AF163" s="62"/>
      <c r="AG163" s="62"/>
      <c r="AH163" s="62"/>
      <c r="AI163" s="62"/>
      <c r="AJ163" s="361"/>
      <c r="AK163" s="358"/>
      <c r="AL163" s="359"/>
      <c r="AM163" s="360"/>
      <c r="AN163" s="352"/>
      <c r="AO163" s="352"/>
      <c r="AP163" s="352"/>
      <c r="AQ163" s="352"/>
      <c r="AR163" s="62"/>
      <c r="AS163" s="352"/>
    </row>
    <row r="164" spans="2:45" ht="21.75" customHeight="1">
      <c r="B164" s="401"/>
      <c r="C164" s="402"/>
      <c r="D164" s="81"/>
      <c r="E164" s="403"/>
      <c r="F164" s="2"/>
      <c r="G164" s="363"/>
      <c r="H164" s="352"/>
      <c r="I164" s="62"/>
      <c r="J164" s="352"/>
      <c r="K164" s="72"/>
      <c r="L164" s="353"/>
      <c r="M164" s="354"/>
      <c r="N164" s="355"/>
      <c r="O164" s="61"/>
      <c r="P164" s="356"/>
      <c r="Q164" s="61"/>
      <c r="R164" s="61"/>
      <c r="S164" s="356"/>
      <c r="T164" s="356"/>
      <c r="U164" s="61"/>
      <c r="V164" s="356"/>
      <c r="W164" s="61"/>
      <c r="X164" s="356"/>
      <c r="Y164" s="61"/>
      <c r="Z164" s="357"/>
      <c r="AA164" s="157"/>
      <c r="AB164" s="358"/>
      <c r="AC164" s="359"/>
      <c r="AD164" s="360"/>
      <c r="AE164" s="352"/>
      <c r="AF164" s="62"/>
      <c r="AG164" s="62"/>
      <c r="AH164" s="62"/>
      <c r="AI164" s="62"/>
      <c r="AJ164" s="361"/>
      <c r="AK164" s="358"/>
      <c r="AL164" s="359"/>
      <c r="AM164" s="360"/>
      <c r="AN164" s="352"/>
      <c r="AO164" s="352"/>
      <c r="AP164" s="352"/>
      <c r="AQ164" s="352"/>
      <c r="AR164" s="62"/>
      <c r="AS164" s="352"/>
    </row>
    <row r="165" spans="2:45" ht="24" customHeight="1">
      <c r="B165" s="401"/>
      <c r="C165" s="402"/>
      <c r="D165" s="81"/>
      <c r="E165" s="403"/>
      <c r="F165" s="2"/>
      <c r="G165" s="363"/>
      <c r="H165" s="352"/>
      <c r="I165" s="62"/>
      <c r="J165" s="352"/>
      <c r="K165" s="72"/>
      <c r="L165" s="353"/>
      <c r="M165" s="354"/>
      <c r="N165" s="355"/>
      <c r="O165" s="61"/>
      <c r="P165" s="356"/>
      <c r="Q165" s="61"/>
      <c r="R165" s="61"/>
      <c r="S165" s="356"/>
      <c r="T165" s="356"/>
      <c r="U165" s="61"/>
      <c r="V165" s="356"/>
      <c r="W165" s="61"/>
      <c r="X165" s="356"/>
      <c r="Y165" s="61"/>
      <c r="Z165" s="357"/>
      <c r="AA165" s="157"/>
      <c r="AB165" s="358"/>
      <c r="AC165" s="359"/>
      <c r="AD165" s="360"/>
      <c r="AE165" s="352"/>
      <c r="AF165" s="62"/>
      <c r="AG165" s="62"/>
      <c r="AH165" s="62"/>
      <c r="AI165" s="62"/>
      <c r="AJ165" s="361"/>
      <c r="AK165" s="358"/>
      <c r="AL165" s="359"/>
      <c r="AM165" s="360"/>
      <c r="AN165" s="352"/>
      <c r="AO165" s="352"/>
      <c r="AP165" s="352"/>
      <c r="AQ165" s="352"/>
      <c r="AR165" s="62"/>
      <c r="AS165" s="352"/>
    </row>
    <row r="166" spans="2:45" ht="30.75" customHeight="1">
      <c r="B166" s="401"/>
      <c r="C166" s="402"/>
      <c r="D166" s="81"/>
      <c r="E166" s="403"/>
      <c r="F166" s="2"/>
      <c r="G166" s="363"/>
      <c r="H166" s="352"/>
      <c r="I166" s="62"/>
      <c r="J166" s="352"/>
      <c r="K166" s="72"/>
      <c r="L166" s="353"/>
      <c r="M166" s="354"/>
      <c r="N166" s="355"/>
      <c r="O166" s="61"/>
      <c r="P166" s="356"/>
      <c r="Q166" s="61"/>
      <c r="R166" s="61"/>
      <c r="S166" s="356"/>
      <c r="T166" s="356"/>
      <c r="U166" s="61"/>
      <c r="V166" s="356"/>
      <c r="W166" s="61"/>
      <c r="X166" s="356"/>
      <c r="Y166" s="61"/>
      <c r="Z166" s="357"/>
      <c r="AA166" s="157"/>
      <c r="AB166" s="358"/>
      <c r="AC166" s="359"/>
      <c r="AD166" s="360"/>
      <c r="AE166" s="352"/>
      <c r="AF166" s="62"/>
      <c r="AG166" s="62"/>
      <c r="AH166" s="62"/>
      <c r="AI166" s="62"/>
      <c r="AJ166" s="361"/>
      <c r="AK166" s="358"/>
      <c r="AL166" s="359"/>
      <c r="AM166" s="360"/>
      <c r="AN166" s="352"/>
      <c r="AO166" s="352"/>
      <c r="AP166" s="352"/>
      <c r="AQ166" s="352"/>
      <c r="AR166" s="62"/>
      <c r="AS166" s="352"/>
    </row>
    <row r="167" spans="2:45" ht="22.5" customHeight="1">
      <c r="B167" s="378"/>
      <c r="C167" s="379"/>
      <c r="D167" s="81"/>
      <c r="E167" s="59"/>
      <c r="F167" s="2"/>
      <c r="G167" s="363"/>
      <c r="H167" s="352"/>
      <c r="I167" s="62"/>
      <c r="J167" s="352"/>
      <c r="K167" s="72"/>
      <c r="L167" s="353"/>
      <c r="M167" s="354"/>
      <c r="N167" s="355"/>
      <c r="O167" s="61"/>
      <c r="P167" s="356"/>
      <c r="Q167" s="61"/>
      <c r="R167" s="61"/>
      <c r="S167" s="356"/>
      <c r="T167" s="356"/>
      <c r="U167" s="61"/>
      <c r="V167" s="356"/>
      <c r="W167" s="61"/>
      <c r="X167" s="356"/>
      <c r="Y167" s="61"/>
      <c r="Z167" s="357"/>
      <c r="AA167" s="157"/>
      <c r="AB167" s="358"/>
      <c r="AC167" s="359"/>
      <c r="AD167" s="360"/>
      <c r="AE167" s="352"/>
      <c r="AF167" s="62"/>
      <c r="AG167" s="62"/>
      <c r="AH167" s="62"/>
      <c r="AI167" s="62"/>
      <c r="AJ167" s="361"/>
      <c r="AK167" s="358"/>
      <c r="AL167" s="359"/>
      <c r="AM167" s="360"/>
      <c r="AN167" s="352"/>
      <c r="AO167" s="352"/>
      <c r="AP167" s="352"/>
      <c r="AQ167" s="352"/>
      <c r="AR167" s="62"/>
      <c r="AS167" s="352"/>
    </row>
    <row r="168" spans="2:45" ht="18.75" customHeight="1">
      <c r="B168" s="378"/>
      <c r="C168" s="379"/>
      <c r="D168" s="81"/>
      <c r="E168" s="59"/>
      <c r="F168" s="2"/>
      <c r="G168" s="363"/>
      <c r="H168" s="352"/>
      <c r="I168" s="62"/>
      <c r="J168" s="352"/>
      <c r="K168" s="72"/>
      <c r="L168" s="353"/>
      <c r="M168" s="405"/>
      <c r="N168" s="355"/>
      <c r="O168" s="61"/>
      <c r="P168" s="356"/>
      <c r="Q168" s="61"/>
      <c r="R168" s="61"/>
      <c r="S168" s="356"/>
      <c r="T168" s="356"/>
      <c r="U168" s="61"/>
      <c r="V168" s="356"/>
      <c r="W168" s="61"/>
      <c r="X168" s="356"/>
      <c r="Y168" s="61"/>
      <c r="Z168" s="357"/>
      <c r="AA168" s="157"/>
      <c r="AB168" s="358"/>
      <c r="AC168" s="406"/>
      <c r="AD168" s="360"/>
      <c r="AE168" s="352"/>
      <c r="AF168" s="62"/>
      <c r="AG168" s="62"/>
      <c r="AH168" s="62"/>
      <c r="AI168" s="62"/>
      <c r="AJ168" s="361"/>
      <c r="AK168" s="358"/>
      <c r="AL168" s="406"/>
      <c r="AM168" s="360"/>
      <c r="AN168" s="352"/>
      <c r="AO168" s="352"/>
      <c r="AP168" s="352"/>
      <c r="AQ168" s="352"/>
      <c r="AR168" s="62"/>
      <c r="AS168" s="352"/>
    </row>
  </sheetData>
  <autoFilter ref="N2:N168">
    <filterColumn colId="0">
      <filters>
        <filter val="PI"/>
      </filters>
    </filterColumn>
  </autoFilter>
  <mergeCells count="102">
    <mergeCell ref="Z8:Z9"/>
    <mergeCell ref="AB8:AE8"/>
    <mergeCell ref="AF8:AI8"/>
    <mergeCell ref="AK8:AM8"/>
    <mergeCell ref="AN8:AQ8"/>
    <mergeCell ref="AR8:AS8"/>
    <mergeCell ref="B10:B12"/>
    <mergeCell ref="C10:C12"/>
    <mergeCell ref="E10:E12"/>
    <mergeCell ref="E7:E9"/>
    <mergeCell ref="X7:Y8"/>
    <mergeCell ref="B8:B9"/>
    <mergeCell ref="G8:H8"/>
    <mergeCell ref="I8:J8"/>
    <mergeCell ref="O8:P8"/>
    <mergeCell ref="Q8:Q9"/>
    <mergeCell ref="R8:S8"/>
    <mergeCell ref="T8:W8"/>
    <mergeCell ref="B13:B15"/>
    <mergeCell ref="C13:C15"/>
    <mergeCell ref="E13:E15"/>
    <mergeCell ref="B17:B21"/>
    <mergeCell ref="C17:C21"/>
    <mergeCell ref="E17:E21"/>
    <mergeCell ref="B22:B28"/>
    <mergeCell ref="C22:C28"/>
    <mergeCell ref="E22:E28"/>
    <mergeCell ref="B29:B36"/>
    <mergeCell ref="C29:C36"/>
    <mergeCell ref="E29:E36"/>
    <mergeCell ref="B38:B41"/>
    <mergeCell ref="C38:C41"/>
    <mergeCell ref="E38:E41"/>
    <mergeCell ref="B42:B48"/>
    <mergeCell ref="C42:C48"/>
    <mergeCell ref="E42:E48"/>
    <mergeCell ref="B49:B53"/>
    <mergeCell ref="C49:C53"/>
    <mergeCell ref="E49:E53"/>
    <mergeCell ref="B54:B57"/>
    <mergeCell ref="C54:C57"/>
    <mergeCell ref="E54:E57"/>
    <mergeCell ref="B58:B63"/>
    <mergeCell ref="C58:C63"/>
    <mergeCell ref="E58:E63"/>
    <mergeCell ref="B64:B71"/>
    <mergeCell ref="C64:C71"/>
    <mergeCell ref="E64:E71"/>
    <mergeCell ref="B72:B77"/>
    <mergeCell ref="C72:C77"/>
    <mergeCell ref="E72:E77"/>
    <mergeCell ref="B78:B83"/>
    <mergeCell ref="C78:C83"/>
    <mergeCell ref="E78:E83"/>
    <mergeCell ref="B84:B88"/>
    <mergeCell ref="C84:C88"/>
    <mergeCell ref="E84:E88"/>
    <mergeCell ref="B91:B97"/>
    <mergeCell ref="C91:C97"/>
    <mergeCell ref="E91:E97"/>
    <mergeCell ref="B99:B102"/>
    <mergeCell ref="C99:C102"/>
    <mergeCell ref="E99:E102"/>
    <mergeCell ref="B103:B105"/>
    <mergeCell ref="C103:C105"/>
    <mergeCell ref="E103:E105"/>
    <mergeCell ref="B106:B110"/>
    <mergeCell ref="C106:C110"/>
    <mergeCell ref="E106:E110"/>
    <mergeCell ref="B111:B114"/>
    <mergeCell ref="C111:C114"/>
    <mergeCell ref="E111:E114"/>
    <mergeCell ref="B115:B116"/>
    <mergeCell ref="C115:C116"/>
    <mergeCell ref="E115:E116"/>
    <mergeCell ref="B117:B121"/>
    <mergeCell ref="C117:C121"/>
    <mergeCell ref="E117:E121"/>
    <mergeCell ref="B122:B123"/>
    <mergeCell ref="C122:C123"/>
    <mergeCell ref="E122:E123"/>
    <mergeCell ref="B124:B128"/>
    <mergeCell ref="C124:C128"/>
    <mergeCell ref="E124:E128"/>
    <mergeCell ref="B133:B138"/>
    <mergeCell ref="C133:C138"/>
    <mergeCell ref="E133:E138"/>
    <mergeCell ref="B139:B142"/>
    <mergeCell ref="C139:C142"/>
    <mergeCell ref="E139:E142"/>
    <mergeCell ref="B156:B158"/>
    <mergeCell ref="C156:C158"/>
    <mergeCell ref="E156:E158"/>
    <mergeCell ref="B143:B146"/>
    <mergeCell ref="C143:C146"/>
    <mergeCell ref="E143:E146"/>
    <mergeCell ref="B148:B151"/>
    <mergeCell ref="C148:C151"/>
    <mergeCell ref="E148:E151"/>
    <mergeCell ref="B152:B155"/>
    <mergeCell ref="C152:C155"/>
    <mergeCell ref="E152:E155"/>
  </mergeCells>
  <pageMargins left="0.7" right="0.7" top="0.75" bottom="0.75" header="0.51180555555555496" footer="0.51180555555555496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GENERAL - VIVIENDA</vt:lpstr>
      <vt:lpstr>CARACT. PARCELA - INFRAES - MAQ</vt:lpstr>
      <vt:lpstr>ASPECTOS SOCIOECONÓMICOS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Castillo</cp:lastModifiedBy>
  <cp:revision>0</cp:revision>
  <dcterms:created xsi:type="dcterms:W3CDTF">2011-09-12T19:08:29Z</dcterms:created>
  <dcterms:modified xsi:type="dcterms:W3CDTF">2015-10-20T03:14:58Z</dcterms:modified>
</cp:coreProperties>
</file>